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Registro" sheetId="2" r:id="rId2"/>
  </sheets>
  <calcPr calcId="0" fullCalcOnLoad="1"/>
</workbook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color rgb="FFFFFFFF"/>
      <name val="Calibri"/>
    </font>
    <font>
      <b/>
      <sz val="10"/>
      <color rgb="FFFFFFFF"/>
    </font>
    <font>
      <sz val="10"/>
      <color rgb="FF616D78"/>
    </font>
  </fonts>
  <fills count="5">
    <fill>
      <patternFill patternType="none"/>
    </fill>
    <fill>
      <patternFill patternType="gray125"/>
    </fill>
    <fill>
      <patternFill patternType="solid">
        <fgColor rgb="FF151515"/>
      </patternFill>
    </fill>
    <fill>
      <patternFill patternType="solid">
        <fgColor rgb="FFFF6600"/>
      </patternFill>
    </fill>
    <fill>
      <patternFill patternType="solid">
        <fgColor rgb="FFF2F6FA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9">
    <xf fontId="0" fillId="0" borderId="0"/>
    <xf fontId="1" fillId="2" borderId="0" applyFont="1" applyFill="1"/>
    <xf fontId="3" fillId="0" borderId="0" applyFont="1"/>
    <xf fontId="2" fillId="3" borderId="0" applyFont="1" applyFill="1"/>
    <xf fontId="0" fillId="4" borderId="0" applyFill="1"/>
    <xf fontId="0" fillId="4" borderId="0" numFmtId="2" applyNumberFormat="1" applyFill="1"/>
    <xf fontId="0" fillId="4" borderId="0" numFmtId="14" applyNumberFormat="1" applyFill="1"/>
    <xf fontId="0" fillId="4" borderId="0" numFmtId="1" applyNumberFormat="1" applyFill="1"/>
    <xf fontId="0" fillId="4" borderId="0" numFmtId="20" applyNumberFormat="1" applyFill="1"/>
  </cellXf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8" topLeftCell="A9" activePane="bottomLeft" state="frozen"/>
    </sheetView>
  </sheetViews>
  <cols>
    <col min="1" max="1" width="27" customWidth="1"/>
    <col min="2" max="2" width="20" customWidth="1"/>
    <col min="3" max="3" width="20" customWidth="1"/>
    <col min="4" max="4" width="20" customWidth="1"/>
    <col min="5" max="5" width="20" customWidth="1"/>
    <col min="6" max="6" width="21" customWidth="1"/>
  </cols>
  <sheetData>
    <row r="5">
      <c r="A5" s="2" t="inlineStr">
        <is>
          <t>El calculo no determina si una jornada es legalmente extraordinaria.</t>
        </is>
      </c>
    </row>
    <row r="1" ht="33" customHeight="1">
      <c r="A1" s="1" t="inlineStr">
        <is>
          <t>RESUMEN - HORAS EXTRA</t>
        </is>
      </c>
    </row>
    <row r="2">
      <c r="A2" s="2" t="inlineStr">
        <is>
          <t>HORASCLARAS  |  horasclaras.es</t>
        </is>
      </c>
    </row>
    <row r="7">
      <c r="A7" s="2" t="inlineStr">
        <is>
          <t>Celdas editables en azul suave; resultados calculados por formulas.</t>
        </is>
      </c>
    </row>
    <row r="8" ht="29" customHeight="1">
      <c r="A8" s="3" t="inlineStr">
        <is>
          <t>Empleado/a</t>
        </is>
      </c>
      <c r="B8" s="3" t="inlineStr">
        <is>
          <t>Registradas (h)</t>
        </is>
      </c>
      <c r="C8" s="3" t="inlineStr">
        <is>
          <t>Pendientes (h)</t>
        </is>
      </c>
      <c r="D8" s="3" t="inlineStr">
        <is>
          <t>Pagadas (h)</t>
        </is>
      </c>
      <c r="E8" s="3" t="inlineStr">
        <is>
          <t>Descanso (h)</t>
        </is>
      </c>
      <c r="F8" s="3" t="inlineStr">
        <is>
          <t>Sin estado (h)</t>
        </is>
      </c>
    </row>
    <row r="9" ht="22" customHeight="1">
      <c r="A9" s="4"/>
      <c r="B9" s="5">
        <f>IF(A9="","",SUMIF(Registro!$B$9:$B$208,A9,Registro!$F$9:$F$208))</f>
        <v/>
      </c>
      <c r="C9" s="5">
        <f>IF(A9="","",SUMIFS(Registro!$F$9:$F$208,Registro!$B$9:$B$208,A9,Registro!$G$9:$G$208,"Pendiente"))</f>
        <v/>
      </c>
      <c r="D9" s="5">
        <f>IF(A9="","",SUMIFS(Registro!$F$9:$F$208,Registro!$B$9:$B$208,A9,Registro!$G$9:$G$208,"Pagada"))</f>
        <v/>
      </c>
      <c r="E9" s="5">
        <f>IF(A9="","",SUMIFS(Registro!$F$9:$F$208,Registro!$B$9:$B$208,A9,Registro!$G$9:$G$208,"Descanso"))</f>
        <v/>
      </c>
      <c r="F9" s="5">
        <f>IF(A9="","",B9-C9-D9-E9)</f>
        <v/>
      </c>
    </row>
    <row r="10" ht="22" customHeight="1">
      <c r="A10" s="4"/>
      <c r="B10" s="5">
        <f>IF(A10="","",SUMIF(Registro!$B$9:$B$208,A10,Registro!$F$9:$F$208))</f>
        <v/>
      </c>
      <c r="C10" s="5">
        <f>IF(A10="","",SUMIFS(Registro!$F$9:$F$208,Registro!$B$9:$B$208,A10,Registro!$G$9:$G$208,"Pendiente"))</f>
        <v/>
      </c>
      <c r="D10" s="5">
        <f>IF(A10="","",SUMIFS(Registro!$F$9:$F$208,Registro!$B$9:$B$208,A10,Registro!$G$9:$G$208,"Pagada"))</f>
        <v/>
      </c>
      <c r="E10" s="5">
        <f>IF(A10="","",SUMIFS(Registro!$F$9:$F$208,Registro!$B$9:$B$208,A10,Registro!$G$9:$G$208,"Descanso"))</f>
        <v/>
      </c>
      <c r="F10" s="5">
        <f>IF(A10="","",B10-C10-D10-E10)</f>
        <v/>
      </c>
    </row>
    <row r="11" ht="22" customHeight="1">
      <c r="A11" s="4"/>
      <c r="B11" s="5">
        <f>IF(A11="","",SUMIF(Registro!$B$9:$B$208,A11,Registro!$F$9:$F$208))</f>
        <v/>
      </c>
      <c r="C11" s="5">
        <f>IF(A11="","",SUMIFS(Registro!$F$9:$F$208,Registro!$B$9:$B$208,A11,Registro!$G$9:$G$208,"Pendiente"))</f>
        <v/>
      </c>
      <c r="D11" s="5">
        <f>IF(A11="","",SUMIFS(Registro!$F$9:$F$208,Registro!$B$9:$B$208,A11,Registro!$G$9:$G$208,"Pagada"))</f>
        <v/>
      </c>
      <c r="E11" s="5">
        <f>IF(A11="","",SUMIFS(Registro!$F$9:$F$208,Registro!$B$9:$B$208,A11,Registro!$G$9:$G$208,"Descanso"))</f>
        <v/>
      </c>
      <c r="F11" s="5">
        <f>IF(A11="","",B11-C11-D11-E11)</f>
        <v/>
      </c>
    </row>
    <row r="12" ht="22" customHeight="1">
      <c r="A12" s="4"/>
      <c r="B12" s="5">
        <f>IF(A12="","",SUMIF(Registro!$B$9:$B$208,A12,Registro!$F$9:$F$208))</f>
        <v/>
      </c>
      <c r="C12" s="5">
        <f>IF(A12="","",SUMIFS(Registro!$F$9:$F$208,Registro!$B$9:$B$208,A12,Registro!$G$9:$G$208,"Pendiente"))</f>
        <v/>
      </c>
      <c r="D12" s="5">
        <f>IF(A12="","",SUMIFS(Registro!$F$9:$F$208,Registro!$B$9:$B$208,A12,Registro!$G$9:$G$208,"Pagada"))</f>
        <v/>
      </c>
      <c r="E12" s="5">
        <f>IF(A12="","",SUMIFS(Registro!$F$9:$F$208,Registro!$B$9:$B$208,A12,Registro!$G$9:$G$208,"Descanso"))</f>
        <v/>
      </c>
      <c r="F12" s="5">
        <f>IF(A12="","",B12-C12-D12-E12)</f>
        <v/>
      </c>
    </row>
    <row r="13" ht="22" customHeight="1">
      <c r="A13" s="4"/>
      <c r="B13" s="5">
        <f>IF(A13="","",SUMIF(Registro!$B$9:$B$208,A13,Registro!$F$9:$F$208))</f>
        <v/>
      </c>
      <c r="C13" s="5">
        <f>IF(A13="","",SUMIFS(Registro!$F$9:$F$208,Registro!$B$9:$B$208,A13,Registro!$G$9:$G$208,"Pendiente"))</f>
        <v/>
      </c>
      <c r="D13" s="5">
        <f>IF(A13="","",SUMIFS(Registro!$F$9:$F$208,Registro!$B$9:$B$208,A13,Registro!$G$9:$G$208,"Pagada"))</f>
        <v/>
      </c>
      <c r="E13" s="5">
        <f>IF(A13="","",SUMIFS(Registro!$F$9:$F$208,Registro!$B$9:$B$208,A13,Registro!$G$9:$G$208,"Descanso"))</f>
        <v/>
      </c>
      <c r="F13" s="5">
        <f>IF(A13="","",B13-C13-D13-E13)</f>
        <v/>
      </c>
    </row>
    <row r="14" ht="22" customHeight="1">
      <c r="A14" s="4"/>
      <c r="B14" s="5">
        <f>IF(A14="","",SUMIF(Registro!$B$9:$B$208,A14,Registro!$F$9:$F$208))</f>
        <v/>
      </c>
      <c r="C14" s="5">
        <f>IF(A14="","",SUMIFS(Registro!$F$9:$F$208,Registro!$B$9:$B$208,A14,Registro!$G$9:$G$208,"Pendiente"))</f>
        <v/>
      </c>
      <c r="D14" s="5">
        <f>IF(A14="","",SUMIFS(Registro!$F$9:$F$208,Registro!$B$9:$B$208,A14,Registro!$G$9:$G$208,"Pagada"))</f>
        <v/>
      </c>
      <c r="E14" s="5">
        <f>IF(A14="","",SUMIFS(Registro!$F$9:$F$208,Registro!$B$9:$B$208,A14,Registro!$G$9:$G$208,"Descanso"))</f>
        <v/>
      </c>
      <c r="F14" s="5">
        <f>IF(A14="","",B14-C14-D14-E14)</f>
        <v/>
      </c>
    </row>
    <row r="15" ht="22" customHeight="1">
      <c r="A15" s="4"/>
      <c r="B15" s="5">
        <f>IF(A15="","",SUMIF(Registro!$B$9:$B$208,A15,Registro!$F$9:$F$208))</f>
        <v/>
      </c>
      <c r="C15" s="5">
        <f>IF(A15="","",SUMIFS(Registro!$F$9:$F$208,Registro!$B$9:$B$208,A15,Registro!$G$9:$G$208,"Pendiente"))</f>
        <v/>
      </c>
      <c r="D15" s="5">
        <f>IF(A15="","",SUMIFS(Registro!$F$9:$F$208,Registro!$B$9:$B$208,A15,Registro!$G$9:$G$208,"Pagada"))</f>
        <v/>
      </c>
      <c r="E15" s="5">
        <f>IF(A15="","",SUMIFS(Registro!$F$9:$F$208,Registro!$B$9:$B$208,A15,Registro!$G$9:$G$208,"Descanso"))</f>
        <v/>
      </c>
      <c r="F15" s="5">
        <f>IF(A15="","",B15-C15-D15-E15)</f>
        <v/>
      </c>
    </row>
    <row r="16" ht="22" customHeight="1">
      <c r="A16" s="4"/>
      <c r="B16" s="5">
        <f>IF(A16="","",SUMIF(Registro!$B$9:$B$208,A16,Registro!$F$9:$F$208))</f>
        <v/>
      </c>
      <c r="C16" s="5">
        <f>IF(A16="","",SUMIFS(Registro!$F$9:$F$208,Registro!$B$9:$B$208,A16,Registro!$G$9:$G$208,"Pendiente"))</f>
        <v/>
      </c>
      <c r="D16" s="5">
        <f>IF(A16="","",SUMIFS(Registro!$F$9:$F$208,Registro!$B$9:$B$208,A16,Registro!$G$9:$G$208,"Pagada"))</f>
        <v/>
      </c>
      <c r="E16" s="5">
        <f>IF(A16="","",SUMIFS(Registro!$F$9:$F$208,Registro!$B$9:$B$208,A16,Registro!$G$9:$G$208,"Descanso"))</f>
        <v/>
      </c>
      <c r="F16" s="5">
        <f>IF(A16="","",B16-C16-D16-E16)</f>
        <v/>
      </c>
    </row>
    <row r="17" ht="22" customHeight="1">
      <c r="A17" s="4"/>
      <c r="B17" s="5">
        <f>IF(A17="","",SUMIF(Registro!$B$9:$B$208,A17,Registro!$F$9:$F$208))</f>
        <v/>
      </c>
      <c r="C17" s="5">
        <f>IF(A17="","",SUMIFS(Registro!$F$9:$F$208,Registro!$B$9:$B$208,A17,Registro!$G$9:$G$208,"Pendiente"))</f>
        <v/>
      </c>
      <c r="D17" s="5">
        <f>IF(A17="","",SUMIFS(Registro!$F$9:$F$208,Registro!$B$9:$B$208,A17,Registro!$G$9:$G$208,"Pagada"))</f>
        <v/>
      </c>
      <c r="E17" s="5">
        <f>IF(A17="","",SUMIFS(Registro!$F$9:$F$208,Registro!$B$9:$B$208,A17,Registro!$G$9:$G$208,"Descanso"))</f>
        <v/>
      </c>
      <c r="F17" s="5">
        <f>IF(A17="","",B17-C17-D17-E17)</f>
        <v/>
      </c>
    </row>
    <row r="18" ht="22" customHeight="1">
      <c r="A18" s="4"/>
      <c r="B18" s="5">
        <f>IF(A18="","",SUMIF(Registro!$B$9:$B$208,A18,Registro!$F$9:$F$208))</f>
        <v/>
      </c>
      <c r="C18" s="5">
        <f>IF(A18="","",SUMIFS(Registro!$F$9:$F$208,Registro!$B$9:$B$208,A18,Registro!$G$9:$G$208,"Pendiente"))</f>
        <v/>
      </c>
      <c r="D18" s="5">
        <f>IF(A18="","",SUMIFS(Registro!$F$9:$F$208,Registro!$B$9:$B$208,A18,Registro!$G$9:$G$208,"Pagada"))</f>
        <v/>
      </c>
      <c r="E18" s="5">
        <f>IF(A18="","",SUMIFS(Registro!$F$9:$F$208,Registro!$B$9:$B$208,A18,Registro!$G$9:$G$208,"Descanso"))</f>
        <v/>
      </c>
      <c r="F18" s="5">
        <f>IF(A18="","",B18-C18-D18-E18)</f>
        <v/>
      </c>
    </row>
    <row r="19" ht="22" customHeight="1">
      <c r="A19" s="4"/>
      <c r="B19" s="5">
        <f>IF(A19="","",SUMIF(Registro!$B$9:$B$208,A19,Registro!$F$9:$F$208))</f>
        <v/>
      </c>
      <c r="C19" s="5">
        <f>IF(A19="","",SUMIFS(Registro!$F$9:$F$208,Registro!$B$9:$B$208,A19,Registro!$G$9:$G$208,"Pendiente"))</f>
        <v/>
      </c>
      <c r="D19" s="5">
        <f>IF(A19="","",SUMIFS(Registro!$F$9:$F$208,Registro!$B$9:$B$208,A19,Registro!$G$9:$G$208,"Pagada"))</f>
        <v/>
      </c>
      <c r="E19" s="5">
        <f>IF(A19="","",SUMIFS(Registro!$F$9:$F$208,Registro!$B$9:$B$208,A19,Registro!$G$9:$G$208,"Descanso"))</f>
        <v/>
      </c>
      <c r="F19" s="5">
        <f>IF(A19="","",B19-C19-D19-E19)</f>
        <v/>
      </c>
    </row>
    <row r="20" ht="22" customHeight="1">
      <c r="A20" s="4"/>
      <c r="B20" s="5">
        <f>IF(A20="","",SUMIF(Registro!$B$9:$B$208,A20,Registro!$F$9:$F$208))</f>
        <v/>
      </c>
      <c r="C20" s="5">
        <f>IF(A20="","",SUMIFS(Registro!$F$9:$F$208,Registro!$B$9:$B$208,A20,Registro!$G$9:$G$208,"Pendiente"))</f>
        <v/>
      </c>
      <c r="D20" s="5">
        <f>IF(A20="","",SUMIFS(Registro!$F$9:$F$208,Registro!$B$9:$B$208,A20,Registro!$G$9:$G$208,"Pagada"))</f>
        <v/>
      </c>
      <c r="E20" s="5">
        <f>IF(A20="","",SUMIFS(Registro!$F$9:$F$208,Registro!$B$9:$B$208,A20,Registro!$G$9:$G$208,"Descanso"))</f>
        <v/>
      </c>
      <c r="F20" s="5">
        <f>IF(A20="","",B20-C20-D20-E20)</f>
        <v/>
      </c>
    </row>
    <row r="21" ht="22" customHeight="1">
      <c r="A21" s="4"/>
      <c r="B21" s="5">
        <f>IF(A21="","",SUMIF(Registro!$B$9:$B$208,A21,Registro!$F$9:$F$208))</f>
        <v/>
      </c>
      <c r="C21" s="5">
        <f>IF(A21="","",SUMIFS(Registro!$F$9:$F$208,Registro!$B$9:$B$208,A21,Registro!$G$9:$G$208,"Pendiente"))</f>
        <v/>
      </c>
      <c r="D21" s="5">
        <f>IF(A21="","",SUMIFS(Registro!$F$9:$F$208,Registro!$B$9:$B$208,A21,Registro!$G$9:$G$208,"Pagada"))</f>
        <v/>
      </c>
      <c r="E21" s="5">
        <f>IF(A21="","",SUMIFS(Registro!$F$9:$F$208,Registro!$B$9:$B$208,A21,Registro!$G$9:$G$208,"Descanso"))</f>
        <v/>
      </c>
      <c r="F21" s="5">
        <f>IF(A21="","",B21-C21-D21-E21)</f>
        <v/>
      </c>
    </row>
    <row r="22" ht="22" customHeight="1">
      <c r="A22" s="4"/>
      <c r="B22" s="5">
        <f>IF(A22="","",SUMIF(Registro!$B$9:$B$208,A22,Registro!$F$9:$F$208))</f>
        <v/>
      </c>
      <c r="C22" s="5">
        <f>IF(A22="","",SUMIFS(Registro!$F$9:$F$208,Registro!$B$9:$B$208,A22,Registro!$G$9:$G$208,"Pendiente"))</f>
        <v/>
      </c>
      <c r="D22" s="5">
        <f>IF(A22="","",SUMIFS(Registro!$F$9:$F$208,Registro!$B$9:$B$208,A22,Registro!$G$9:$G$208,"Pagada"))</f>
        <v/>
      </c>
      <c r="E22" s="5">
        <f>IF(A22="","",SUMIFS(Registro!$F$9:$F$208,Registro!$B$9:$B$208,A22,Registro!$G$9:$G$208,"Descanso"))</f>
        <v/>
      </c>
      <c r="F22" s="5">
        <f>IF(A22="","",B22-C22-D22-E22)</f>
        <v/>
      </c>
    </row>
    <row r="23" ht="22" customHeight="1">
      <c r="A23" s="4"/>
      <c r="B23" s="5">
        <f>IF(A23="","",SUMIF(Registro!$B$9:$B$208,A23,Registro!$F$9:$F$208))</f>
        <v/>
      </c>
      <c r="C23" s="5">
        <f>IF(A23="","",SUMIFS(Registro!$F$9:$F$208,Registro!$B$9:$B$208,A23,Registro!$G$9:$G$208,"Pendiente"))</f>
        <v/>
      </c>
      <c r="D23" s="5">
        <f>IF(A23="","",SUMIFS(Registro!$F$9:$F$208,Registro!$B$9:$B$208,A23,Registro!$G$9:$G$208,"Pagada"))</f>
        <v/>
      </c>
      <c r="E23" s="5">
        <f>IF(A23="","",SUMIFS(Registro!$F$9:$F$208,Registro!$B$9:$B$208,A23,Registro!$G$9:$G$208,"Descanso"))</f>
        <v/>
      </c>
      <c r="F23" s="5">
        <f>IF(A23="","",B23-C23-D23-E23)</f>
        <v/>
      </c>
    </row>
    <row r="24" ht="22" customHeight="1">
      <c r="A24" s="4"/>
      <c r="B24" s="5">
        <f>IF(A24="","",SUMIF(Registro!$B$9:$B$208,A24,Registro!$F$9:$F$208))</f>
        <v/>
      </c>
      <c r="C24" s="5">
        <f>IF(A24="","",SUMIFS(Registro!$F$9:$F$208,Registro!$B$9:$B$208,A24,Registro!$G$9:$G$208,"Pendiente"))</f>
        <v/>
      </c>
      <c r="D24" s="5">
        <f>IF(A24="","",SUMIFS(Registro!$F$9:$F$208,Registro!$B$9:$B$208,A24,Registro!$G$9:$G$208,"Pagada"))</f>
        <v/>
      </c>
      <c r="E24" s="5">
        <f>IF(A24="","",SUMIFS(Registro!$F$9:$F$208,Registro!$B$9:$B$208,A24,Registro!$G$9:$G$208,"Descanso"))</f>
        <v/>
      </c>
      <c r="F24" s="5">
        <f>IF(A24="","",B24-C24-D24-E24)</f>
        <v/>
      </c>
    </row>
    <row r="25" ht="22" customHeight="1">
      <c r="A25" s="4"/>
      <c r="B25" s="5">
        <f>IF(A25="","",SUMIF(Registro!$B$9:$B$208,A25,Registro!$F$9:$F$208))</f>
        <v/>
      </c>
      <c r="C25" s="5">
        <f>IF(A25="","",SUMIFS(Registro!$F$9:$F$208,Registro!$B$9:$B$208,A25,Registro!$G$9:$G$208,"Pendiente"))</f>
        <v/>
      </c>
      <c r="D25" s="5">
        <f>IF(A25="","",SUMIFS(Registro!$F$9:$F$208,Registro!$B$9:$B$208,A25,Registro!$G$9:$G$208,"Pagada"))</f>
        <v/>
      </c>
      <c r="E25" s="5">
        <f>IF(A25="","",SUMIFS(Registro!$F$9:$F$208,Registro!$B$9:$B$208,A25,Registro!$G$9:$G$208,"Descanso"))</f>
        <v/>
      </c>
      <c r="F25" s="5">
        <f>IF(A25="","",B25-C25-D25-E25)</f>
        <v/>
      </c>
    </row>
    <row r="26" ht="22" customHeight="1">
      <c r="A26" s="4"/>
      <c r="B26" s="5">
        <f>IF(A26="","",SUMIF(Registro!$B$9:$B$208,A26,Registro!$F$9:$F$208))</f>
        <v/>
      </c>
      <c r="C26" s="5">
        <f>IF(A26="","",SUMIFS(Registro!$F$9:$F$208,Registro!$B$9:$B$208,A26,Registro!$G$9:$G$208,"Pendiente"))</f>
        <v/>
      </c>
      <c r="D26" s="5">
        <f>IF(A26="","",SUMIFS(Registro!$F$9:$F$208,Registro!$B$9:$B$208,A26,Registro!$G$9:$G$208,"Pagada"))</f>
        <v/>
      </c>
      <c r="E26" s="5">
        <f>IF(A26="","",SUMIFS(Registro!$F$9:$F$208,Registro!$B$9:$B$208,A26,Registro!$G$9:$G$208,"Descanso"))</f>
        <v/>
      </c>
      <c r="F26" s="5">
        <f>IF(A26="","",B26-C26-D26-E26)</f>
        <v/>
      </c>
    </row>
    <row r="27" ht="22" customHeight="1">
      <c r="A27" s="4"/>
      <c r="B27" s="5">
        <f>IF(A27="","",SUMIF(Registro!$B$9:$B$208,A27,Registro!$F$9:$F$208))</f>
        <v/>
      </c>
      <c r="C27" s="5">
        <f>IF(A27="","",SUMIFS(Registro!$F$9:$F$208,Registro!$B$9:$B$208,A27,Registro!$G$9:$G$208,"Pendiente"))</f>
        <v/>
      </c>
      <c r="D27" s="5">
        <f>IF(A27="","",SUMIFS(Registro!$F$9:$F$208,Registro!$B$9:$B$208,A27,Registro!$G$9:$G$208,"Pagada"))</f>
        <v/>
      </c>
      <c r="E27" s="5">
        <f>IF(A27="","",SUMIFS(Registro!$F$9:$F$208,Registro!$B$9:$B$208,A27,Registro!$G$9:$G$208,"Descanso"))</f>
        <v/>
      </c>
      <c r="F27" s="5">
        <f>IF(A27="","",B27-C27-D27-E27)</f>
        <v/>
      </c>
    </row>
    <row r="28" ht="22" customHeight="1">
      <c r="A28" s="4"/>
      <c r="B28" s="5">
        <f>IF(A28="","",SUMIF(Registro!$B$9:$B$208,A28,Registro!$F$9:$F$208))</f>
        <v/>
      </c>
      <c r="C28" s="5">
        <f>IF(A28="","",SUMIFS(Registro!$F$9:$F$208,Registro!$B$9:$B$208,A28,Registro!$G$9:$G$208,"Pendiente"))</f>
        <v/>
      </c>
      <c r="D28" s="5">
        <f>IF(A28="","",SUMIFS(Registro!$F$9:$F$208,Registro!$B$9:$B$208,A28,Registro!$G$9:$G$208,"Pagada"))</f>
        <v/>
      </c>
      <c r="E28" s="5">
        <f>IF(A28="","",SUMIFS(Registro!$F$9:$F$208,Registro!$B$9:$B$208,A28,Registro!$G$9:$G$208,"Descanso"))</f>
        <v/>
      </c>
      <c r="F28" s="5">
        <f>IF(A28="","",B28-C28-D28-E28)</f>
        <v/>
      </c>
    </row>
    <row r="29" ht="22" customHeight="1">
      <c r="A29" s="4"/>
      <c r="B29" s="5">
        <f>IF(A29="","",SUMIF(Registro!$B$9:$B$208,A29,Registro!$F$9:$F$208))</f>
        <v/>
      </c>
      <c r="C29" s="5">
        <f>IF(A29="","",SUMIFS(Registro!$F$9:$F$208,Registro!$B$9:$B$208,A29,Registro!$G$9:$G$208,"Pendiente"))</f>
        <v/>
      </c>
      <c r="D29" s="5">
        <f>IF(A29="","",SUMIFS(Registro!$F$9:$F$208,Registro!$B$9:$B$208,A29,Registro!$G$9:$G$208,"Pagada"))</f>
        <v/>
      </c>
      <c r="E29" s="5">
        <f>IF(A29="","",SUMIFS(Registro!$F$9:$F$208,Registro!$B$9:$B$208,A29,Registro!$G$9:$G$208,"Descanso"))</f>
        <v/>
      </c>
      <c r="F29" s="5">
        <f>IF(A29="","",B29-C29-D29-E29)</f>
        <v/>
      </c>
    </row>
    <row r="30" ht="22" customHeight="1">
      <c r="A30" s="4"/>
      <c r="B30" s="5">
        <f>IF(A30="","",SUMIF(Registro!$B$9:$B$208,A30,Registro!$F$9:$F$208))</f>
        <v/>
      </c>
      <c r="C30" s="5">
        <f>IF(A30="","",SUMIFS(Registro!$F$9:$F$208,Registro!$B$9:$B$208,A30,Registro!$G$9:$G$208,"Pendiente"))</f>
        <v/>
      </c>
      <c r="D30" s="5">
        <f>IF(A30="","",SUMIFS(Registro!$F$9:$F$208,Registro!$B$9:$B$208,A30,Registro!$G$9:$G$208,"Pagada"))</f>
        <v/>
      </c>
      <c r="E30" s="5">
        <f>IF(A30="","",SUMIFS(Registro!$F$9:$F$208,Registro!$B$9:$B$208,A30,Registro!$G$9:$G$208,"Descanso"))</f>
        <v/>
      </c>
      <c r="F30" s="5">
        <f>IF(A30="","",B30-C30-D30-E30)</f>
        <v/>
      </c>
    </row>
    <row r="31" ht="22" customHeight="1">
      <c r="A31" s="4"/>
      <c r="B31" s="5">
        <f>IF(A31="","",SUMIF(Registro!$B$9:$B$208,A31,Registro!$F$9:$F$208))</f>
        <v/>
      </c>
      <c r="C31" s="5">
        <f>IF(A31="","",SUMIFS(Registro!$F$9:$F$208,Registro!$B$9:$B$208,A31,Registro!$G$9:$G$208,"Pendiente"))</f>
        <v/>
      </c>
      <c r="D31" s="5">
        <f>IF(A31="","",SUMIFS(Registro!$F$9:$F$208,Registro!$B$9:$B$208,A31,Registro!$G$9:$G$208,"Pagada"))</f>
        <v/>
      </c>
      <c r="E31" s="5">
        <f>IF(A31="","",SUMIFS(Registro!$F$9:$F$208,Registro!$B$9:$B$208,A31,Registro!$G$9:$G$208,"Descanso"))</f>
        <v/>
      </c>
      <c r="F31" s="5">
        <f>IF(A31="","",B31-C31-D31-E31)</f>
        <v/>
      </c>
    </row>
    <row r="32" ht="22" customHeight="1">
      <c r="A32" s="4"/>
      <c r="B32" s="5">
        <f>IF(A32="","",SUMIF(Registro!$B$9:$B$208,A32,Registro!$F$9:$F$208))</f>
        <v/>
      </c>
      <c r="C32" s="5">
        <f>IF(A32="","",SUMIFS(Registro!$F$9:$F$208,Registro!$B$9:$B$208,A32,Registro!$G$9:$G$208,"Pendiente"))</f>
        <v/>
      </c>
      <c r="D32" s="5">
        <f>IF(A32="","",SUMIFS(Registro!$F$9:$F$208,Registro!$B$9:$B$208,A32,Registro!$G$9:$G$208,"Pagada"))</f>
        <v/>
      </c>
      <c r="E32" s="5">
        <f>IF(A32="","",SUMIFS(Registro!$F$9:$F$208,Registro!$B$9:$B$208,A32,Registro!$G$9:$G$208,"Descanso"))</f>
        <v/>
      </c>
      <c r="F32" s="5">
        <f>IF(A32="","",B32-C32-D32-E32)</f>
        <v/>
      </c>
    </row>
    <row r="33" ht="22" customHeight="1">
      <c r="A33" s="4"/>
      <c r="B33" s="5">
        <f>IF(A33="","",SUMIF(Registro!$B$9:$B$208,A33,Registro!$F$9:$F$208))</f>
        <v/>
      </c>
      <c r="C33" s="5">
        <f>IF(A33="","",SUMIFS(Registro!$F$9:$F$208,Registro!$B$9:$B$208,A33,Registro!$G$9:$G$208,"Pendiente"))</f>
        <v/>
      </c>
      <c r="D33" s="5">
        <f>IF(A33="","",SUMIFS(Registro!$F$9:$F$208,Registro!$B$9:$B$208,A33,Registro!$G$9:$G$208,"Pagada"))</f>
        <v/>
      </c>
      <c r="E33" s="5">
        <f>IF(A33="","",SUMIFS(Registro!$F$9:$F$208,Registro!$B$9:$B$208,A33,Registro!$G$9:$G$208,"Descanso"))</f>
        <v/>
      </c>
      <c r="F33" s="5">
        <f>IF(A33="","",B33-C33-D33-E33)</f>
        <v/>
      </c>
    </row>
    <row r="34" ht="22" customHeight="1">
      <c r="A34" s="4"/>
      <c r="B34" s="5">
        <f>IF(A34="","",SUMIF(Registro!$B$9:$B$208,A34,Registro!$F$9:$F$208))</f>
        <v/>
      </c>
      <c r="C34" s="5">
        <f>IF(A34="","",SUMIFS(Registro!$F$9:$F$208,Registro!$B$9:$B$208,A34,Registro!$G$9:$G$208,"Pendiente"))</f>
        <v/>
      </c>
      <c r="D34" s="5">
        <f>IF(A34="","",SUMIFS(Registro!$F$9:$F$208,Registro!$B$9:$B$208,A34,Registro!$G$9:$G$208,"Pagada"))</f>
        <v/>
      </c>
      <c r="E34" s="5">
        <f>IF(A34="","",SUMIFS(Registro!$F$9:$F$208,Registro!$B$9:$B$208,A34,Registro!$G$9:$G$208,"Descanso"))</f>
        <v/>
      </c>
      <c r="F34" s="5">
        <f>IF(A34="","",B34-C34-D34-E34)</f>
        <v/>
      </c>
    </row>
    <row r="35" ht="22" customHeight="1">
      <c r="A35" s="4"/>
      <c r="B35" s="5">
        <f>IF(A35="","",SUMIF(Registro!$B$9:$B$208,A35,Registro!$F$9:$F$208))</f>
        <v/>
      </c>
      <c r="C35" s="5">
        <f>IF(A35="","",SUMIFS(Registro!$F$9:$F$208,Registro!$B$9:$B$208,A35,Registro!$G$9:$G$208,"Pendiente"))</f>
        <v/>
      </c>
      <c r="D35" s="5">
        <f>IF(A35="","",SUMIFS(Registro!$F$9:$F$208,Registro!$B$9:$B$208,A35,Registro!$G$9:$G$208,"Pagada"))</f>
        <v/>
      </c>
      <c r="E35" s="5">
        <f>IF(A35="","",SUMIFS(Registro!$F$9:$F$208,Registro!$B$9:$B$208,A35,Registro!$G$9:$G$208,"Descanso"))</f>
        <v/>
      </c>
      <c r="F35" s="5">
        <f>IF(A35="","",B35-C35-D35-E35)</f>
        <v/>
      </c>
    </row>
    <row r="36" ht="22" customHeight="1">
      <c r="A36" s="4"/>
      <c r="B36" s="5">
        <f>IF(A36="","",SUMIF(Registro!$B$9:$B$208,A36,Registro!$F$9:$F$208))</f>
        <v/>
      </c>
      <c r="C36" s="5">
        <f>IF(A36="","",SUMIFS(Registro!$F$9:$F$208,Registro!$B$9:$B$208,A36,Registro!$G$9:$G$208,"Pendiente"))</f>
        <v/>
      </c>
      <c r="D36" s="5">
        <f>IF(A36="","",SUMIFS(Registro!$F$9:$F$208,Registro!$B$9:$B$208,A36,Registro!$G$9:$G$208,"Pagada"))</f>
        <v/>
      </c>
      <c r="E36" s="5">
        <f>IF(A36="","",SUMIFS(Registro!$F$9:$F$208,Registro!$B$9:$B$208,A36,Registro!$G$9:$G$208,"Descanso"))</f>
        <v/>
      </c>
      <c r="F36" s="5">
        <f>IF(A36="","",B36-C36-D36-E36)</f>
        <v/>
      </c>
    </row>
    <row r="37" ht="22" customHeight="1">
      <c r="A37" s="4"/>
      <c r="B37" s="5">
        <f>IF(A37="","",SUMIF(Registro!$B$9:$B$208,A37,Registro!$F$9:$F$208))</f>
        <v/>
      </c>
      <c r="C37" s="5">
        <f>IF(A37="","",SUMIFS(Registro!$F$9:$F$208,Registro!$B$9:$B$208,A37,Registro!$G$9:$G$208,"Pendiente"))</f>
        <v/>
      </c>
      <c r="D37" s="5">
        <f>IF(A37="","",SUMIFS(Registro!$F$9:$F$208,Registro!$B$9:$B$208,A37,Registro!$G$9:$G$208,"Pagada"))</f>
        <v/>
      </c>
      <c r="E37" s="5">
        <f>IF(A37="","",SUMIFS(Registro!$F$9:$F$208,Registro!$B$9:$B$208,A37,Registro!$G$9:$G$208,"Descanso"))</f>
        <v/>
      </c>
      <c r="F37" s="5">
        <f>IF(A37="","",B37-C37-D37-E37)</f>
        <v/>
      </c>
    </row>
    <row r="38" ht="22" customHeight="1">
      <c r="A38" s="4"/>
      <c r="B38" s="5">
        <f>IF(A38="","",SUMIF(Registro!$B$9:$B$208,A38,Registro!$F$9:$F$208))</f>
        <v/>
      </c>
      <c r="C38" s="5">
        <f>IF(A38="","",SUMIFS(Registro!$F$9:$F$208,Registro!$B$9:$B$208,A38,Registro!$G$9:$G$208,"Pendiente"))</f>
        <v/>
      </c>
      <c r="D38" s="5">
        <f>IF(A38="","",SUMIFS(Registro!$F$9:$F$208,Registro!$B$9:$B$208,A38,Registro!$G$9:$G$208,"Pagada"))</f>
        <v/>
      </c>
      <c r="E38" s="5">
        <f>IF(A38="","",SUMIFS(Registro!$F$9:$F$208,Registro!$B$9:$B$208,A38,Registro!$G$9:$G$208,"Descanso"))</f>
        <v/>
      </c>
      <c r="F38" s="5">
        <f>IF(A38="","",B38-C38-D38-E38)</f>
        <v/>
      </c>
    </row>
    <row r="39" ht="22" customHeight="1">
      <c r="A39" s="4"/>
      <c r="B39" s="5">
        <f>IF(A39="","",SUMIF(Registro!$B$9:$B$208,A39,Registro!$F$9:$F$208))</f>
        <v/>
      </c>
      <c r="C39" s="5">
        <f>IF(A39="","",SUMIFS(Registro!$F$9:$F$208,Registro!$B$9:$B$208,A39,Registro!$G$9:$G$208,"Pendiente"))</f>
        <v/>
      </c>
      <c r="D39" s="5">
        <f>IF(A39="","",SUMIFS(Registro!$F$9:$F$208,Registro!$B$9:$B$208,A39,Registro!$G$9:$G$208,"Pagada"))</f>
        <v/>
      </c>
      <c r="E39" s="5">
        <f>IF(A39="","",SUMIFS(Registro!$F$9:$F$208,Registro!$B$9:$B$208,A39,Registro!$G$9:$G$208,"Descanso"))</f>
        <v/>
      </c>
      <c r="F39" s="5">
        <f>IF(A39="","",B39-C39-D39-E39)</f>
        <v/>
      </c>
    </row>
    <row r="40" ht="22" customHeight="1">
      <c r="A40" s="4"/>
      <c r="B40" s="5">
        <f>IF(A40="","",SUMIF(Registro!$B$9:$B$208,A40,Registro!$F$9:$F$208))</f>
        <v/>
      </c>
      <c r="C40" s="5">
        <f>IF(A40="","",SUMIFS(Registro!$F$9:$F$208,Registro!$B$9:$B$208,A40,Registro!$G$9:$G$208,"Pendiente"))</f>
        <v/>
      </c>
      <c r="D40" s="5">
        <f>IF(A40="","",SUMIFS(Registro!$F$9:$F$208,Registro!$B$9:$B$208,A40,Registro!$G$9:$G$208,"Pagada"))</f>
        <v/>
      </c>
      <c r="E40" s="5">
        <f>IF(A40="","",SUMIFS(Registro!$F$9:$F$208,Registro!$B$9:$B$208,A40,Registro!$G$9:$G$208,"Descanso"))</f>
        <v/>
      </c>
      <c r="F40" s="5">
        <f>IF(A40="","",B40-C40-D40-E40)</f>
        <v/>
      </c>
    </row>
    <row r="41" ht="22" customHeight="1">
      <c r="A41" s="4"/>
      <c r="B41" s="5">
        <f>IF(A41="","",SUMIF(Registro!$B$9:$B$208,A41,Registro!$F$9:$F$208))</f>
        <v/>
      </c>
      <c r="C41" s="5">
        <f>IF(A41="","",SUMIFS(Registro!$F$9:$F$208,Registro!$B$9:$B$208,A41,Registro!$G$9:$G$208,"Pendiente"))</f>
        <v/>
      </c>
      <c r="D41" s="5">
        <f>IF(A41="","",SUMIFS(Registro!$F$9:$F$208,Registro!$B$9:$B$208,A41,Registro!$G$9:$G$208,"Pagada"))</f>
        <v/>
      </c>
      <c r="E41" s="5">
        <f>IF(A41="","",SUMIFS(Registro!$F$9:$F$208,Registro!$B$9:$B$208,A41,Registro!$G$9:$G$208,"Descanso"))</f>
        <v/>
      </c>
      <c r="F41" s="5">
        <f>IF(A41="","",B41-C41-D41-E41)</f>
        <v/>
      </c>
    </row>
    <row r="42" ht="22" customHeight="1">
      <c r="A42" s="4"/>
      <c r="B42" s="5">
        <f>IF(A42="","",SUMIF(Registro!$B$9:$B$208,A42,Registro!$F$9:$F$208))</f>
        <v/>
      </c>
      <c r="C42" s="5">
        <f>IF(A42="","",SUMIFS(Registro!$F$9:$F$208,Registro!$B$9:$B$208,A42,Registro!$G$9:$G$208,"Pendiente"))</f>
        <v/>
      </c>
      <c r="D42" s="5">
        <f>IF(A42="","",SUMIFS(Registro!$F$9:$F$208,Registro!$B$9:$B$208,A42,Registro!$G$9:$G$208,"Pagada"))</f>
        <v/>
      </c>
      <c r="E42" s="5">
        <f>IF(A42="","",SUMIFS(Registro!$F$9:$F$208,Registro!$B$9:$B$208,A42,Registro!$G$9:$G$208,"Descanso"))</f>
        <v/>
      </c>
      <c r="F42" s="5">
        <f>IF(A42="","",B42-C42-D42-E42)</f>
        <v/>
      </c>
    </row>
    <row r="43" ht="22" customHeight="1">
      <c r="A43" s="4"/>
      <c r="B43" s="5">
        <f>IF(A43="","",SUMIF(Registro!$B$9:$B$208,A43,Registro!$F$9:$F$208))</f>
        <v/>
      </c>
      <c r="C43" s="5">
        <f>IF(A43="","",SUMIFS(Registro!$F$9:$F$208,Registro!$B$9:$B$208,A43,Registro!$G$9:$G$208,"Pendiente"))</f>
        <v/>
      </c>
      <c r="D43" s="5">
        <f>IF(A43="","",SUMIFS(Registro!$F$9:$F$208,Registro!$B$9:$B$208,A43,Registro!$G$9:$G$208,"Pagada"))</f>
        <v/>
      </c>
      <c r="E43" s="5">
        <f>IF(A43="","",SUMIFS(Registro!$F$9:$F$208,Registro!$B$9:$B$208,A43,Registro!$G$9:$G$208,"Descanso"))</f>
        <v/>
      </c>
      <c r="F43" s="5">
        <f>IF(A43="","",B43-C43-D43-E43)</f>
        <v/>
      </c>
    </row>
    <row r="44" ht="22" customHeight="1">
      <c r="A44" s="4"/>
      <c r="B44" s="5">
        <f>IF(A44="","",SUMIF(Registro!$B$9:$B$208,A44,Registro!$F$9:$F$208))</f>
        <v/>
      </c>
      <c r="C44" s="5">
        <f>IF(A44="","",SUMIFS(Registro!$F$9:$F$208,Registro!$B$9:$B$208,A44,Registro!$G$9:$G$208,"Pendiente"))</f>
        <v/>
      </c>
      <c r="D44" s="5">
        <f>IF(A44="","",SUMIFS(Registro!$F$9:$F$208,Registro!$B$9:$B$208,A44,Registro!$G$9:$G$208,"Pagada"))</f>
        <v/>
      </c>
      <c r="E44" s="5">
        <f>IF(A44="","",SUMIFS(Registro!$F$9:$F$208,Registro!$B$9:$B$208,A44,Registro!$G$9:$G$208,"Descanso"))</f>
        <v/>
      </c>
      <c r="F44" s="5">
        <f>IF(A44="","",B44-C44-D44-E44)</f>
        <v/>
      </c>
    </row>
    <row r="45" ht="22" customHeight="1">
      <c r="A45" s="4"/>
      <c r="B45" s="5">
        <f>IF(A45="","",SUMIF(Registro!$B$9:$B$208,A45,Registro!$F$9:$F$208))</f>
        <v/>
      </c>
      <c r="C45" s="5">
        <f>IF(A45="","",SUMIFS(Registro!$F$9:$F$208,Registro!$B$9:$B$208,A45,Registro!$G$9:$G$208,"Pendiente"))</f>
        <v/>
      </c>
      <c r="D45" s="5">
        <f>IF(A45="","",SUMIFS(Registro!$F$9:$F$208,Registro!$B$9:$B$208,A45,Registro!$G$9:$G$208,"Pagada"))</f>
        <v/>
      </c>
      <c r="E45" s="5">
        <f>IF(A45="","",SUMIFS(Registro!$F$9:$F$208,Registro!$B$9:$B$208,A45,Registro!$G$9:$G$208,"Descanso"))</f>
        <v/>
      </c>
      <c r="F45" s="5">
        <f>IF(A45="","",B45-C45-D45-E45)</f>
        <v/>
      </c>
    </row>
    <row r="46" ht="22" customHeight="1">
      <c r="A46" s="4"/>
      <c r="B46" s="5">
        <f>IF(A46="","",SUMIF(Registro!$B$9:$B$208,A46,Registro!$F$9:$F$208))</f>
        <v/>
      </c>
      <c r="C46" s="5">
        <f>IF(A46="","",SUMIFS(Registro!$F$9:$F$208,Registro!$B$9:$B$208,A46,Registro!$G$9:$G$208,"Pendiente"))</f>
        <v/>
      </c>
      <c r="D46" s="5">
        <f>IF(A46="","",SUMIFS(Registro!$F$9:$F$208,Registro!$B$9:$B$208,A46,Registro!$G$9:$G$208,"Pagada"))</f>
        <v/>
      </c>
      <c r="E46" s="5">
        <f>IF(A46="","",SUMIFS(Registro!$F$9:$F$208,Registro!$B$9:$B$208,A46,Registro!$G$9:$G$208,"Descanso"))</f>
        <v/>
      </c>
      <c r="F46" s="5">
        <f>IF(A46="","",B46-C46-D46-E46)</f>
        <v/>
      </c>
    </row>
    <row r="47" ht="22" customHeight="1">
      <c r="A47" s="4"/>
      <c r="B47" s="5">
        <f>IF(A47="","",SUMIF(Registro!$B$9:$B$208,A47,Registro!$F$9:$F$208))</f>
        <v/>
      </c>
      <c r="C47" s="5">
        <f>IF(A47="","",SUMIFS(Registro!$F$9:$F$208,Registro!$B$9:$B$208,A47,Registro!$G$9:$G$208,"Pendiente"))</f>
        <v/>
      </c>
      <c r="D47" s="5">
        <f>IF(A47="","",SUMIFS(Registro!$F$9:$F$208,Registro!$B$9:$B$208,A47,Registro!$G$9:$G$208,"Pagada"))</f>
        <v/>
      </c>
      <c r="E47" s="5">
        <f>IF(A47="","",SUMIFS(Registro!$F$9:$F$208,Registro!$B$9:$B$208,A47,Registro!$G$9:$G$208,"Descanso"))</f>
        <v/>
      </c>
      <c r="F47" s="5">
        <f>IF(A47="","",B47-C47-D47-E47)</f>
        <v/>
      </c>
    </row>
    <row r="48" ht="22" customHeight="1">
      <c r="A48" s="4"/>
      <c r="B48" s="5">
        <f>IF(A48="","",SUMIF(Registro!$B$9:$B$208,A48,Registro!$F$9:$F$208))</f>
        <v/>
      </c>
      <c r="C48" s="5">
        <f>IF(A48="","",SUMIFS(Registro!$F$9:$F$208,Registro!$B$9:$B$208,A48,Registro!$G$9:$G$208,"Pendiente"))</f>
        <v/>
      </c>
      <c r="D48" s="5">
        <f>IF(A48="","",SUMIFS(Registro!$F$9:$F$208,Registro!$B$9:$B$208,A48,Registro!$G$9:$G$208,"Pagada"))</f>
        <v/>
      </c>
      <c r="E48" s="5">
        <f>IF(A48="","",SUMIFS(Registro!$F$9:$F$208,Registro!$B$9:$B$208,A48,Registro!$G$9:$G$208,"Descanso"))</f>
        <v/>
      </c>
      <c r="F48" s="5">
        <f>IF(A48="","",B48-C48-D48-E48)</f>
        <v/>
      </c>
    </row>
    <row r="49" ht="22" customHeight="1">
      <c r="A49" s="4"/>
      <c r="B49" s="5">
        <f>IF(A49="","",SUMIF(Registro!$B$9:$B$208,A49,Registro!$F$9:$F$208))</f>
        <v/>
      </c>
      <c r="C49" s="5">
        <f>IF(A49="","",SUMIFS(Registro!$F$9:$F$208,Registro!$B$9:$B$208,A49,Registro!$G$9:$G$208,"Pendiente"))</f>
        <v/>
      </c>
      <c r="D49" s="5">
        <f>IF(A49="","",SUMIFS(Registro!$F$9:$F$208,Registro!$B$9:$B$208,A49,Registro!$G$9:$G$208,"Pagada"))</f>
        <v/>
      </c>
      <c r="E49" s="5">
        <f>IF(A49="","",SUMIFS(Registro!$F$9:$F$208,Registro!$B$9:$B$208,A49,Registro!$G$9:$G$208,"Descanso"))</f>
        <v/>
      </c>
      <c r="F49" s="5">
        <f>IF(A49="","",B49-C49-D49-E49)</f>
        <v/>
      </c>
    </row>
    <row r="50" ht="22" customHeight="1">
      <c r="A50" s="4"/>
      <c r="B50" s="5">
        <f>IF(A50="","",SUMIF(Registro!$B$9:$B$208,A50,Registro!$F$9:$F$208))</f>
        <v/>
      </c>
      <c r="C50" s="5">
        <f>IF(A50="","",SUMIFS(Registro!$F$9:$F$208,Registro!$B$9:$B$208,A50,Registro!$G$9:$G$208,"Pendiente"))</f>
        <v/>
      </c>
      <c r="D50" s="5">
        <f>IF(A50="","",SUMIFS(Registro!$F$9:$F$208,Registro!$B$9:$B$208,A50,Registro!$G$9:$G$208,"Pagada"))</f>
        <v/>
      </c>
      <c r="E50" s="5">
        <f>IF(A50="","",SUMIFS(Registro!$F$9:$F$208,Registro!$B$9:$B$208,A50,Registro!$G$9:$G$208,"Descanso"))</f>
        <v/>
      </c>
      <c r="F50" s="5">
        <f>IF(A50="","",B50-C50-D50-E50)</f>
        <v/>
      </c>
    </row>
    <row r="51" ht="22" customHeight="1">
      <c r="A51" s="4"/>
      <c r="B51" s="5">
        <f>IF(A51="","",SUMIF(Registro!$B$9:$B$208,A51,Registro!$F$9:$F$208))</f>
        <v/>
      </c>
      <c r="C51" s="5">
        <f>IF(A51="","",SUMIFS(Registro!$F$9:$F$208,Registro!$B$9:$B$208,A51,Registro!$G$9:$G$208,"Pendiente"))</f>
        <v/>
      </c>
      <c r="D51" s="5">
        <f>IF(A51="","",SUMIFS(Registro!$F$9:$F$208,Registro!$B$9:$B$208,A51,Registro!$G$9:$G$208,"Pagada"))</f>
        <v/>
      </c>
      <c r="E51" s="5">
        <f>IF(A51="","",SUMIFS(Registro!$F$9:$F$208,Registro!$B$9:$B$208,A51,Registro!$G$9:$G$208,"Descanso"))</f>
        <v/>
      </c>
      <c r="F51" s="5">
        <f>IF(A51="","",B51-C51-D51-E51)</f>
        <v/>
      </c>
    </row>
    <row r="52" ht="22" customHeight="1">
      <c r="A52" s="4"/>
      <c r="B52" s="5">
        <f>IF(A52="","",SUMIF(Registro!$B$9:$B$208,A52,Registro!$F$9:$F$208))</f>
        <v/>
      </c>
      <c r="C52" s="5">
        <f>IF(A52="","",SUMIFS(Registro!$F$9:$F$208,Registro!$B$9:$B$208,A52,Registro!$G$9:$G$208,"Pendiente"))</f>
        <v/>
      </c>
      <c r="D52" s="5">
        <f>IF(A52="","",SUMIFS(Registro!$F$9:$F$208,Registro!$B$9:$B$208,A52,Registro!$G$9:$G$208,"Pagada"))</f>
        <v/>
      </c>
      <c r="E52" s="5">
        <f>IF(A52="","",SUMIFS(Registro!$F$9:$F$208,Registro!$B$9:$B$208,A52,Registro!$G$9:$G$208,"Descanso"))</f>
        <v/>
      </c>
      <c r="F52" s="5">
        <f>IF(A52="","",B52-C52-D52-E52)</f>
        <v/>
      </c>
    </row>
    <row r="53" ht="22" customHeight="1">
      <c r="A53" s="4"/>
      <c r="B53" s="5">
        <f>IF(A53="","",SUMIF(Registro!$B$9:$B$208,A53,Registro!$F$9:$F$208))</f>
        <v/>
      </c>
      <c r="C53" s="5">
        <f>IF(A53="","",SUMIFS(Registro!$F$9:$F$208,Registro!$B$9:$B$208,A53,Registro!$G$9:$G$208,"Pendiente"))</f>
        <v/>
      </c>
      <c r="D53" s="5">
        <f>IF(A53="","",SUMIFS(Registro!$F$9:$F$208,Registro!$B$9:$B$208,A53,Registro!$G$9:$G$208,"Pagada"))</f>
        <v/>
      </c>
      <c r="E53" s="5">
        <f>IF(A53="","",SUMIFS(Registro!$F$9:$F$208,Registro!$B$9:$B$208,A53,Registro!$G$9:$G$208,"Descanso"))</f>
        <v/>
      </c>
      <c r="F53" s="5">
        <f>IF(A53="","",B53-C53-D53-E53)</f>
        <v/>
      </c>
    </row>
    <row r="54" ht="22" customHeight="1">
      <c r="A54" s="4"/>
      <c r="B54" s="5">
        <f>IF(A54="","",SUMIF(Registro!$B$9:$B$208,A54,Registro!$F$9:$F$208))</f>
        <v/>
      </c>
      <c r="C54" s="5">
        <f>IF(A54="","",SUMIFS(Registro!$F$9:$F$208,Registro!$B$9:$B$208,A54,Registro!$G$9:$G$208,"Pendiente"))</f>
        <v/>
      </c>
      <c r="D54" s="5">
        <f>IF(A54="","",SUMIFS(Registro!$F$9:$F$208,Registro!$B$9:$B$208,A54,Registro!$G$9:$G$208,"Pagada"))</f>
        <v/>
      </c>
      <c r="E54" s="5">
        <f>IF(A54="","",SUMIFS(Registro!$F$9:$F$208,Registro!$B$9:$B$208,A54,Registro!$G$9:$G$208,"Descanso"))</f>
        <v/>
      </c>
      <c r="F54" s="5">
        <f>IF(A54="","",B54-C54-D54-E54)</f>
        <v/>
      </c>
    </row>
    <row r="55" ht="22" customHeight="1">
      <c r="A55" s="4"/>
      <c r="B55" s="5">
        <f>IF(A55="","",SUMIF(Registro!$B$9:$B$208,A55,Registro!$F$9:$F$208))</f>
        <v/>
      </c>
      <c r="C55" s="5">
        <f>IF(A55="","",SUMIFS(Registro!$F$9:$F$208,Registro!$B$9:$B$208,A55,Registro!$G$9:$G$208,"Pendiente"))</f>
        <v/>
      </c>
      <c r="D55" s="5">
        <f>IF(A55="","",SUMIFS(Registro!$F$9:$F$208,Registro!$B$9:$B$208,A55,Registro!$G$9:$G$208,"Pagada"))</f>
        <v/>
      </c>
      <c r="E55" s="5">
        <f>IF(A55="","",SUMIFS(Registro!$F$9:$F$208,Registro!$B$9:$B$208,A55,Registro!$G$9:$G$208,"Descanso"))</f>
        <v/>
      </c>
      <c r="F55" s="5">
        <f>IF(A55="","",B55-C55-D55-E55)</f>
        <v/>
      </c>
    </row>
    <row r="56" ht="22" customHeight="1">
      <c r="A56" s="4"/>
      <c r="B56" s="5">
        <f>IF(A56="","",SUMIF(Registro!$B$9:$B$208,A56,Registro!$F$9:$F$208))</f>
        <v/>
      </c>
      <c r="C56" s="5">
        <f>IF(A56="","",SUMIFS(Registro!$F$9:$F$208,Registro!$B$9:$B$208,A56,Registro!$G$9:$G$208,"Pendiente"))</f>
        <v/>
      </c>
      <c r="D56" s="5">
        <f>IF(A56="","",SUMIFS(Registro!$F$9:$F$208,Registro!$B$9:$B$208,A56,Registro!$G$9:$G$208,"Pagada"))</f>
        <v/>
      </c>
      <c r="E56" s="5">
        <f>IF(A56="","",SUMIFS(Registro!$F$9:$F$208,Registro!$B$9:$B$208,A56,Registro!$G$9:$G$208,"Descanso"))</f>
        <v/>
      </c>
      <c r="F56" s="5">
        <f>IF(A56="","",B56-C56-D56-E56)</f>
        <v/>
      </c>
    </row>
    <row r="57" ht="22" customHeight="1">
      <c r="A57" s="4"/>
      <c r="B57" s="5">
        <f>IF(A57="","",SUMIF(Registro!$B$9:$B$208,A57,Registro!$F$9:$F$208))</f>
        <v/>
      </c>
      <c r="C57" s="5">
        <f>IF(A57="","",SUMIFS(Registro!$F$9:$F$208,Registro!$B$9:$B$208,A57,Registro!$G$9:$G$208,"Pendiente"))</f>
        <v/>
      </c>
      <c r="D57" s="5">
        <f>IF(A57="","",SUMIFS(Registro!$F$9:$F$208,Registro!$B$9:$B$208,A57,Registro!$G$9:$G$208,"Pagada"))</f>
        <v/>
      </c>
      <c r="E57" s="5">
        <f>IF(A57="","",SUMIFS(Registro!$F$9:$F$208,Registro!$B$9:$B$208,A57,Registro!$G$9:$G$208,"Descanso"))</f>
        <v/>
      </c>
      <c r="F57" s="5">
        <f>IF(A57="","",B57-C57-D57-E57)</f>
        <v/>
      </c>
    </row>
    <row r="58" ht="22" customHeight="1">
      <c r="A58" s="4"/>
      <c r="B58" s="5">
        <f>IF(A58="","",SUMIF(Registro!$B$9:$B$208,A58,Registro!$F$9:$F$208))</f>
        <v/>
      </c>
      <c r="C58" s="5">
        <f>IF(A58="","",SUMIFS(Registro!$F$9:$F$208,Registro!$B$9:$B$208,A58,Registro!$G$9:$G$208,"Pendiente"))</f>
        <v/>
      </c>
      <c r="D58" s="5">
        <f>IF(A58="","",SUMIFS(Registro!$F$9:$F$208,Registro!$B$9:$B$208,A58,Registro!$G$9:$G$208,"Pagada"))</f>
        <v/>
      </c>
      <c r="E58" s="5">
        <f>IF(A58="","",SUMIFS(Registro!$F$9:$F$208,Registro!$B$9:$B$208,A58,Registro!$G$9:$G$208,"Descanso"))</f>
        <v/>
      </c>
      <c r="F58" s="5">
        <f>IF(A58="","",B58-C58-D58-E58)</f>
        <v/>
      </c>
    </row>
  </sheetData>
  <mergeCells count="3">
    <mergeCell ref="A1:F1"/>
    <mergeCell ref="A2:F2"/>
    <mergeCell ref="A7:F7"/>
  </mergeCells>
  <pageMargins left="0.4" right="0.4" top="0.6" bottom="0.6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8" topLeftCell="A9" activePane="bottomLeft" state="frozen"/>
    </sheetView>
  </sheetViews>
  <cols>
    <col min="1" max="1" width="17" customWidth="1"/>
    <col min="2" max="2" width="27" customWidth="1"/>
    <col min="3" max="3" width="17" customWidth="1"/>
    <col min="4" max="4" width="17" customWidth="1"/>
    <col min="5" max="5" width="19" customWidth="1"/>
    <col min="6" max="6" width="21" customWidth="1"/>
    <col min="7" max="7" width="18" customWidth="1"/>
    <col min="8" max="8" width="45" customWidth="1"/>
  </cols>
  <sheetData>
    <row r="1" ht="33" customHeight="1">
      <c r="A1" s="1" t="inlineStr">
        <is>
          <t>REGISTRO DE HORAS EXTRA</t>
        </is>
      </c>
    </row>
    <row r="2">
      <c r="A2" s="2" t="inlineStr">
        <is>
          <t>HORASCLARAS  |  horasclaras.es</t>
        </is>
      </c>
    </row>
    <row r="7">
      <c r="A7" s="2" t="inlineStr">
        <is>
          <t>Celdas editables en azul suave; resultados calculados por formulas.</t>
        </is>
      </c>
    </row>
    <row r="8" ht="29" customHeight="1">
      <c r="A8" s="3" t="inlineStr">
        <is>
          <t>Fecha</t>
        </is>
      </c>
      <c r="B8" s="3" t="inlineStr">
        <is>
          <t>Empleado/a</t>
        </is>
      </c>
      <c r="C8" s="3" t="inlineStr">
        <is>
          <t>Inicio extra</t>
        </is>
      </c>
      <c r="D8" s="3" t="inlineStr">
        <is>
          <t>Fin extra</t>
        </is>
      </c>
      <c r="E8" s="3" t="inlineStr">
        <is>
          <t>Pausa (min)</t>
        </is>
      </c>
      <c r="F8" s="3" t="inlineStr">
        <is>
          <t>Horas registradas</t>
        </is>
      </c>
      <c r="G8" s="3" t="inlineStr">
        <is>
          <t>Estado</t>
        </is>
      </c>
      <c r="H8" s="3" t="inlineStr">
        <is>
          <t>Motivo / observaciones</t>
        </is>
      </c>
    </row>
    <row r="9" ht="21" customHeight="1">
      <c r="A9" s="6"/>
      <c r="B9" s="4"/>
      <c r="C9" s="8"/>
      <c r="D9" s="8"/>
      <c r="E9" s="7"/>
      <c r="F9" s="5">
        <f>IF(OR(A9="",B9="",C9="",D9=""),"",IF(MOD(D9-C9,1)*1440&lt;E9,"",ROUND((MOD(D9-C9,1)*1440-E9)/60,2)))</f>
        <v/>
      </c>
      <c r="G9" s="4"/>
      <c r="H9" s="4"/>
    </row>
    <row r="10" ht="21" customHeight="1">
      <c r="A10" s="6"/>
      <c r="B10" s="4"/>
      <c r="C10" s="8"/>
      <c r="D10" s="8"/>
      <c r="E10" s="7"/>
      <c r="F10" s="5">
        <f>IF(OR(A10="",B10="",C10="",D10=""),"",IF(MOD(D10-C10,1)*1440&lt;E10,"",ROUND((MOD(D10-C10,1)*1440-E10)/60,2)))</f>
        <v/>
      </c>
      <c r="G10" s="4"/>
      <c r="H10" s="4"/>
    </row>
    <row r="11" ht="21" customHeight="1">
      <c r="A11" s="6"/>
      <c r="B11" s="4"/>
      <c r="C11" s="8"/>
      <c r="D11" s="8"/>
      <c r="E11" s="7"/>
      <c r="F11" s="5">
        <f>IF(OR(A11="",B11="",C11="",D11=""),"",IF(MOD(D11-C11,1)*1440&lt;E11,"",ROUND((MOD(D11-C11,1)*1440-E11)/60,2)))</f>
        <v/>
      </c>
      <c r="G11" s="4"/>
      <c r="H11" s="4"/>
    </row>
    <row r="12" ht="21" customHeight="1">
      <c r="A12" s="6"/>
      <c r="B12" s="4"/>
      <c r="C12" s="8"/>
      <c r="D12" s="8"/>
      <c r="E12" s="7"/>
      <c r="F12" s="5">
        <f>IF(OR(A12="",B12="",C12="",D12=""),"",IF(MOD(D12-C12,1)*1440&lt;E12,"",ROUND((MOD(D12-C12,1)*1440-E12)/60,2)))</f>
        <v/>
      </c>
      <c r="G12" s="4"/>
      <c r="H12" s="4"/>
    </row>
    <row r="13" ht="21" customHeight="1">
      <c r="A13" s="6"/>
      <c r="B13" s="4"/>
      <c r="C13" s="8"/>
      <c r="D13" s="8"/>
      <c r="E13" s="7"/>
      <c r="F13" s="5">
        <f>IF(OR(A13="",B13="",C13="",D13=""),"",IF(MOD(D13-C13,1)*1440&lt;E13,"",ROUND((MOD(D13-C13,1)*1440-E13)/60,2)))</f>
        <v/>
      </c>
      <c r="G13" s="4"/>
      <c r="H13" s="4"/>
    </row>
    <row r="14" ht="21" customHeight="1">
      <c r="A14" s="6"/>
      <c r="B14" s="4"/>
      <c r="C14" s="8"/>
      <c r="D14" s="8"/>
      <c r="E14" s="7"/>
      <c r="F14" s="5">
        <f>IF(OR(A14="",B14="",C14="",D14=""),"",IF(MOD(D14-C14,1)*1440&lt;E14,"",ROUND((MOD(D14-C14,1)*1440-E14)/60,2)))</f>
        <v/>
      </c>
      <c r="G14" s="4"/>
      <c r="H14" s="4"/>
    </row>
    <row r="15" ht="21" customHeight="1">
      <c r="A15" s="6"/>
      <c r="B15" s="4"/>
      <c r="C15" s="8"/>
      <c r="D15" s="8"/>
      <c r="E15" s="7"/>
      <c r="F15" s="5">
        <f>IF(OR(A15="",B15="",C15="",D15=""),"",IF(MOD(D15-C15,1)*1440&lt;E15,"",ROUND((MOD(D15-C15,1)*1440-E15)/60,2)))</f>
        <v/>
      </c>
      <c r="G15" s="4"/>
      <c r="H15" s="4"/>
    </row>
    <row r="16" ht="21" customHeight="1">
      <c r="A16" s="6"/>
      <c r="B16" s="4"/>
      <c r="C16" s="8"/>
      <c r="D16" s="8"/>
      <c r="E16" s="7"/>
      <c r="F16" s="5">
        <f>IF(OR(A16="",B16="",C16="",D16=""),"",IF(MOD(D16-C16,1)*1440&lt;E16,"",ROUND((MOD(D16-C16,1)*1440-E16)/60,2)))</f>
        <v/>
      </c>
      <c r="G16" s="4"/>
      <c r="H16" s="4"/>
    </row>
    <row r="17" ht="21" customHeight="1">
      <c r="A17" s="6"/>
      <c r="B17" s="4"/>
      <c r="C17" s="8"/>
      <c r="D17" s="8"/>
      <c r="E17" s="7"/>
      <c r="F17" s="5">
        <f>IF(OR(A17="",B17="",C17="",D17=""),"",IF(MOD(D17-C17,1)*1440&lt;E17,"",ROUND((MOD(D17-C17,1)*1440-E17)/60,2)))</f>
        <v/>
      </c>
      <c r="G17" s="4"/>
      <c r="H17" s="4"/>
    </row>
    <row r="18" ht="21" customHeight="1">
      <c r="A18" s="6"/>
      <c r="B18" s="4"/>
      <c r="C18" s="8"/>
      <c r="D18" s="8"/>
      <c r="E18" s="7"/>
      <c r="F18" s="5">
        <f>IF(OR(A18="",B18="",C18="",D18=""),"",IF(MOD(D18-C18,1)*1440&lt;E18,"",ROUND((MOD(D18-C18,1)*1440-E18)/60,2)))</f>
        <v/>
      </c>
      <c r="G18" s="4"/>
      <c r="H18" s="4"/>
    </row>
    <row r="19" ht="21" customHeight="1">
      <c r="A19" s="6"/>
      <c r="B19" s="4"/>
      <c r="C19" s="8"/>
      <c r="D19" s="8"/>
      <c r="E19" s="7"/>
      <c r="F19" s="5">
        <f>IF(OR(A19="",B19="",C19="",D19=""),"",IF(MOD(D19-C19,1)*1440&lt;E19,"",ROUND((MOD(D19-C19,1)*1440-E19)/60,2)))</f>
        <v/>
      </c>
      <c r="G19" s="4"/>
      <c r="H19" s="4"/>
    </row>
    <row r="20" ht="21" customHeight="1">
      <c r="A20" s="6"/>
      <c r="B20" s="4"/>
      <c r="C20" s="8"/>
      <c r="D20" s="8"/>
      <c r="E20" s="7"/>
      <c r="F20" s="5">
        <f>IF(OR(A20="",B20="",C20="",D20=""),"",IF(MOD(D20-C20,1)*1440&lt;E20,"",ROUND((MOD(D20-C20,1)*1440-E20)/60,2)))</f>
        <v/>
      </c>
      <c r="G20" s="4"/>
      <c r="H20" s="4"/>
    </row>
    <row r="21" ht="21" customHeight="1">
      <c r="A21" s="6"/>
      <c r="B21" s="4"/>
      <c r="C21" s="8"/>
      <c r="D21" s="8"/>
      <c r="E21" s="7"/>
      <c r="F21" s="5">
        <f>IF(OR(A21="",B21="",C21="",D21=""),"",IF(MOD(D21-C21,1)*1440&lt;E21,"",ROUND((MOD(D21-C21,1)*1440-E21)/60,2)))</f>
        <v/>
      </c>
      <c r="G21" s="4"/>
      <c r="H21" s="4"/>
    </row>
    <row r="22" ht="21" customHeight="1">
      <c r="A22" s="6"/>
      <c r="B22" s="4"/>
      <c r="C22" s="8"/>
      <c r="D22" s="8"/>
      <c r="E22" s="7"/>
      <c r="F22" s="5">
        <f>IF(OR(A22="",B22="",C22="",D22=""),"",IF(MOD(D22-C22,1)*1440&lt;E22,"",ROUND((MOD(D22-C22,1)*1440-E22)/60,2)))</f>
        <v/>
      </c>
      <c r="G22" s="4"/>
      <c r="H22" s="4"/>
    </row>
    <row r="23" ht="21" customHeight="1">
      <c r="A23" s="6"/>
      <c r="B23" s="4"/>
      <c r="C23" s="8"/>
      <c r="D23" s="8"/>
      <c r="E23" s="7"/>
      <c r="F23" s="5">
        <f>IF(OR(A23="",B23="",C23="",D23=""),"",IF(MOD(D23-C23,1)*1440&lt;E23,"",ROUND((MOD(D23-C23,1)*1440-E23)/60,2)))</f>
        <v/>
      </c>
      <c r="G23" s="4"/>
      <c r="H23" s="4"/>
    </row>
    <row r="24" ht="21" customHeight="1">
      <c r="A24" s="6"/>
      <c r="B24" s="4"/>
      <c r="C24" s="8"/>
      <c r="D24" s="8"/>
      <c r="E24" s="7"/>
      <c r="F24" s="5">
        <f>IF(OR(A24="",B24="",C24="",D24=""),"",IF(MOD(D24-C24,1)*1440&lt;E24,"",ROUND((MOD(D24-C24,1)*1440-E24)/60,2)))</f>
        <v/>
      </c>
      <c r="G24" s="4"/>
      <c r="H24" s="4"/>
    </row>
    <row r="25" ht="21" customHeight="1">
      <c r="A25" s="6"/>
      <c r="B25" s="4"/>
      <c r="C25" s="8"/>
      <c r="D25" s="8"/>
      <c r="E25" s="7"/>
      <c r="F25" s="5">
        <f>IF(OR(A25="",B25="",C25="",D25=""),"",IF(MOD(D25-C25,1)*1440&lt;E25,"",ROUND((MOD(D25-C25,1)*1440-E25)/60,2)))</f>
        <v/>
      </c>
      <c r="G25" s="4"/>
      <c r="H25" s="4"/>
    </row>
    <row r="26" ht="21" customHeight="1">
      <c r="A26" s="6"/>
      <c r="B26" s="4"/>
      <c r="C26" s="8"/>
      <c r="D26" s="8"/>
      <c r="E26" s="7"/>
      <c r="F26" s="5">
        <f>IF(OR(A26="",B26="",C26="",D26=""),"",IF(MOD(D26-C26,1)*1440&lt;E26,"",ROUND((MOD(D26-C26,1)*1440-E26)/60,2)))</f>
        <v/>
      </c>
      <c r="G26" s="4"/>
      <c r="H26" s="4"/>
    </row>
    <row r="27" ht="21" customHeight="1">
      <c r="A27" s="6"/>
      <c r="B27" s="4"/>
      <c r="C27" s="8"/>
      <c r="D27" s="8"/>
      <c r="E27" s="7"/>
      <c r="F27" s="5">
        <f>IF(OR(A27="",B27="",C27="",D27=""),"",IF(MOD(D27-C27,1)*1440&lt;E27,"",ROUND((MOD(D27-C27,1)*1440-E27)/60,2)))</f>
        <v/>
      </c>
      <c r="G27" s="4"/>
      <c r="H27" s="4"/>
    </row>
    <row r="28" ht="21" customHeight="1">
      <c r="A28" s="6"/>
      <c r="B28" s="4"/>
      <c r="C28" s="8"/>
      <c r="D28" s="8"/>
      <c r="E28" s="7"/>
      <c r="F28" s="5">
        <f>IF(OR(A28="",B28="",C28="",D28=""),"",IF(MOD(D28-C28,1)*1440&lt;E28,"",ROUND((MOD(D28-C28,1)*1440-E28)/60,2)))</f>
        <v/>
      </c>
      <c r="G28" s="4"/>
      <c r="H28" s="4"/>
    </row>
    <row r="29" ht="21" customHeight="1">
      <c r="A29" s="6"/>
      <c r="B29" s="4"/>
      <c r="C29" s="8"/>
      <c r="D29" s="8"/>
      <c r="E29" s="7"/>
      <c r="F29" s="5">
        <f>IF(OR(A29="",B29="",C29="",D29=""),"",IF(MOD(D29-C29,1)*1440&lt;E29,"",ROUND((MOD(D29-C29,1)*1440-E29)/60,2)))</f>
        <v/>
      </c>
      <c r="G29" s="4"/>
      <c r="H29" s="4"/>
    </row>
    <row r="30" ht="21" customHeight="1">
      <c r="A30" s="6"/>
      <c r="B30" s="4"/>
      <c r="C30" s="8"/>
      <c r="D30" s="8"/>
      <c r="E30" s="7"/>
      <c r="F30" s="5">
        <f>IF(OR(A30="",B30="",C30="",D30=""),"",IF(MOD(D30-C30,1)*1440&lt;E30,"",ROUND((MOD(D30-C30,1)*1440-E30)/60,2)))</f>
        <v/>
      </c>
      <c r="G30" s="4"/>
      <c r="H30" s="4"/>
    </row>
    <row r="31" ht="21" customHeight="1">
      <c r="A31" s="6"/>
      <c r="B31" s="4"/>
      <c r="C31" s="8"/>
      <c r="D31" s="8"/>
      <c r="E31" s="7"/>
      <c r="F31" s="5">
        <f>IF(OR(A31="",B31="",C31="",D31=""),"",IF(MOD(D31-C31,1)*1440&lt;E31,"",ROUND((MOD(D31-C31,1)*1440-E31)/60,2)))</f>
        <v/>
      </c>
      <c r="G31" s="4"/>
      <c r="H31" s="4"/>
    </row>
    <row r="32" ht="21" customHeight="1">
      <c r="A32" s="6"/>
      <c r="B32" s="4"/>
      <c r="C32" s="8"/>
      <c r="D32" s="8"/>
      <c r="E32" s="7"/>
      <c r="F32" s="5">
        <f>IF(OR(A32="",B32="",C32="",D32=""),"",IF(MOD(D32-C32,1)*1440&lt;E32,"",ROUND((MOD(D32-C32,1)*1440-E32)/60,2)))</f>
        <v/>
      </c>
      <c r="G32" s="4"/>
      <c r="H32" s="4"/>
    </row>
    <row r="33" ht="21" customHeight="1">
      <c r="A33" s="6"/>
      <c r="B33" s="4"/>
      <c r="C33" s="8"/>
      <c r="D33" s="8"/>
      <c r="E33" s="7"/>
      <c r="F33" s="5">
        <f>IF(OR(A33="",B33="",C33="",D33=""),"",IF(MOD(D33-C33,1)*1440&lt;E33,"",ROUND((MOD(D33-C33,1)*1440-E33)/60,2)))</f>
        <v/>
      </c>
      <c r="G33" s="4"/>
      <c r="H33" s="4"/>
    </row>
    <row r="34" ht="21" customHeight="1">
      <c r="A34" s="6"/>
      <c r="B34" s="4"/>
      <c r="C34" s="8"/>
      <c r="D34" s="8"/>
      <c r="E34" s="7"/>
      <c r="F34" s="5">
        <f>IF(OR(A34="",B34="",C34="",D34=""),"",IF(MOD(D34-C34,1)*1440&lt;E34,"",ROUND((MOD(D34-C34,1)*1440-E34)/60,2)))</f>
        <v/>
      </c>
      <c r="G34" s="4"/>
      <c r="H34" s="4"/>
    </row>
    <row r="35" ht="21" customHeight="1">
      <c r="A35" s="6"/>
      <c r="B35" s="4"/>
      <c r="C35" s="8"/>
      <c r="D35" s="8"/>
      <c r="E35" s="7"/>
      <c r="F35" s="5">
        <f>IF(OR(A35="",B35="",C35="",D35=""),"",IF(MOD(D35-C35,1)*1440&lt;E35,"",ROUND((MOD(D35-C35,1)*1440-E35)/60,2)))</f>
        <v/>
      </c>
      <c r="G35" s="4"/>
      <c r="H35" s="4"/>
    </row>
    <row r="36" ht="21" customHeight="1">
      <c r="A36" s="6"/>
      <c r="B36" s="4"/>
      <c r="C36" s="8"/>
      <c r="D36" s="8"/>
      <c r="E36" s="7"/>
      <c r="F36" s="5">
        <f>IF(OR(A36="",B36="",C36="",D36=""),"",IF(MOD(D36-C36,1)*1440&lt;E36,"",ROUND((MOD(D36-C36,1)*1440-E36)/60,2)))</f>
        <v/>
      </c>
      <c r="G36" s="4"/>
      <c r="H36" s="4"/>
    </row>
    <row r="37" ht="21" customHeight="1">
      <c r="A37" s="6"/>
      <c r="B37" s="4"/>
      <c r="C37" s="8"/>
      <c r="D37" s="8"/>
      <c r="E37" s="7"/>
      <c r="F37" s="5">
        <f>IF(OR(A37="",B37="",C37="",D37=""),"",IF(MOD(D37-C37,1)*1440&lt;E37,"",ROUND((MOD(D37-C37,1)*1440-E37)/60,2)))</f>
        <v/>
      </c>
      <c r="G37" s="4"/>
      <c r="H37" s="4"/>
    </row>
    <row r="38" ht="21" customHeight="1">
      <c r="A38" s="6"/>
      <c r="B38" s="4"/>
      <c r="C38" s="8"/>
      <c r="D38" s="8"/>
      <c r="E38" s="7"/>
      <c r="F38" s="5">
        <f>IF(OR(A38="",B38="",C38="",D38=""),"",IF(MOD(D38-C38,1)*1440&lt;E38,"",ROUND((MOD(D38-C38,1)*1440-E38)/60,2)))</f>
        <v/>
      </c>
      <c r="G38" s="4"/>
      <c r="H38" s="4"/>
    </row>
    <row r="39" ht="21" customHeight="1">
      <c r="A39" s="6"/>
      <c r="B39" s="4"/>
      <c r="C39" s="8"/>
      <c r="D39" s="8"/>
      <c r="E39" s="7"/>
      <c r="F39" s="5">
        <f>IF(OR(A39="",B39="",C39="",D39=""),"",IF(MOD(D39-C39,1)*1440&lt;E39,"",ROUND((MOD(D39-C39,1)*1440-E39)/60,2)))</f>
        <v/>
      </c>
      <c r="G39" s="4"/>
      <c r="H39" s="4"/>
    </row>
    <row r="40" ht="21" customHeight="1">
      <c r="A40" s="6"/>
      <c r="B40" s="4"/>
      <c r="C40" s="8"/>
      <c r="D40" s="8"/>
      <c r="E40" s="7"/>
      <c r="F40" s="5">
        <f>IF(OR(A40="",B40="",C40="",D40=""),"",IF(MOD(D40-C40,1)*1440&lt;E40,"",ROUND((MOD(D40-C40,1)*1440-E40)/60,2)))</f>
        <v/>
      </c>
      <c r="G40" s="4"/>
      <c r="H40" s="4"/>
    </row>
    <row r="41" ht="21" customHeight="1">
      <c r="A41" s="6"/>
      <c r="B41" s="4"/>
      <c r="C41" s="8"/>
      <c r="D41" s="8"/>
      <c r="E41" s="7"/>
      <c r="F41" s="5">
        <f>IF(OR(A41="",B41="",C41="",D41=""),"",IF(MOD(D41-C41,1)*1440&lt;E41,"",ROUND((MOD(D41-C41,1)*1440-E41)/60,2)))</f>
        <v/>
      </c>
      <c r="G41" s="4"/>
      <c r="H41" s="4"/>
    </row>
    <row r="42" ht="21" customHeight="1">
      <c r="A42" s="6"/>
      <c r="B42" s="4"/>
      <c r="C42" s="8"/>
      <c r="D42" s="8"/>
      <c r="E42" s="7"/>
      <c r="F42" s="5">
        <f>IF(OR(A42="",B42="",C42="",D42=""),"",IF(MOD(D42-C42,1)*1440&lt;E42,"",ROUND((MOD(D42-C42,1)*1440-E42)/60,2)))</f>
        <v/>
      </c>
      <c r="G42" s="4"/>
      <c r="H42" s="4"/>
    </row>
    <row r="43" ht="21" customHeight="1">
      <c r="A43" s="6"/>
      <c r="B43" s="4"/>
      <c r="C43" s="8"/>
      <c r="D43" s="8"/>
      <c r="E43" s="7"/>
      <c r="F43" s="5">
        <f>IF(OR(A43="",B43="",C43="",D43=""),"",IF(MOD(D43-C43,1)*1440&lt;E43,"",ROUND((MOD(D43-C43,1)*1440-E43)/60,2)))</f>
        <v/>
      </c>
      <c r="G43" s="4"/>
      <c r="H43" s="4"/>
    </row>
    <row r="44" ht="21" customHeight="1">
      <c r="A44" s="6"/>
      <c r="B44" s="4"/>
      <c r="C44" s="8"/>
      <c r="D44" s="8"/>
      <c r="E44" s="7"/>
      <c r="F44" s="5">
        <f>IF(OR(A44="",B44="",C44="",D44=""),"",IF(MOD(D44-C44,1)*1440&lt;E44,"",ROUND((MOD(D44-C44,1)*1440-E44)/60,2)))</f>
        <v/>
      </c>
      <c r="G44" s="4"/>
      <c r="H44" s="4"/>
    </row>
    <row r="45" ht="21" customHeight="1">
      <c r="A45" s="6"/>
      <c r="B45" s="4"/>
      <c r="C45" s="8"/>
      <c r="D45" s="8"/>
      <c r="E45" s="7"/>
      <c r="F45" s="5">
        <f>IF(OR(A45="",B45="",C45="",D45=""),"",IF(MOD(D45-C45,1)*1440&lt;E45,"",ROUND((MOD(D45-C45,1)*1440-E45)/60,2)))</f>
        <v/>
      </c>
      <c r="G45" s="4"/>
      <c r="H45" s="4"/>
    </row>
    <row r="46" ht="21" customHeight="1">
      <c r="A46" s="6"/>
      <c r="B46" s="4"/>
      <c r="C46" s="8"/>
      <c r="D46" s="8"/>
      <c r="E46" s="7"/>
      <c r="F46" s="5">
        <f>IF(OR(A46="",B46="",C46="",D46=""),"",IF(MOD(D46-C46,1)*1440&lt;E46,"",ROUND((MOD(D46-C46,1)*1440-E46)/60,2)))</f>
        <v/>
      </c>
      <c r="G46" s="4"/>
      <c r="H46" s="4"/>
    </row>
    <row r="47" ht="21" customHeight="1">
      <c r="A47" s="6"/>
      <c r="B47" s="4"/>
      <c r="C47" s="8"/>
      <c r="D47" s="8"/>
      <c r="E47" s="7"/>
      <c r="F47" s="5">
        <f>IF(OR(A47="",B47="",C47="",D47=""),"",IF(MOD(D47-C47,1)*1440&lt;E47,"",ROUND((MOD(D47-C47,1)*1440-E47)/60,2)))</f>
        <v/>
      </c>
      <c r="G47" s="4"/>
      <c r="H47" s="4"/>
    </row>
    <row r="48" ht="21" customHeight="1">
      <c r="A48" s="6"/>
      <c r="B48" s="4"/>
      <c r="C48" s="8"/>
      <c r="D48" s="8"/>
      <c r="E48" s="7"/>
      <c r="F48" s="5">
        <f>IF(OR(A48="",B48="",C48="",D48=""),"",IF(MOD(D48-C48,1)*1440&lt;E48,"",ROUND((MOD(D48-C48,1)*1440-E48)/60,2)))</f>
        <v/>
      </c>
      <c r="G48" s="4"/>
      <c r="H48" s="4"/>
    </row>
    <row r="49" ht="21" customHeight="1">
      <c r="A49" s="6"/>
      <c r="B49" s="4"/>
      <c r="C49" s="8"/>
      <c r="D49" s="8"/>
      <c r="E49" s="7"/>
      <c r="F49" s="5">
        <f>IF(OR(A49="",B49="",C49="",D49=""),"",IF(MOD(D49-C49,1)*1440&lt;E49,"",ROUND((MOD(D49-C49,1)*1440-E49)/60,2)))</f>
        <v/>
      </c>
      <c r="G49" s="4"/>
      <c r="H49" s="4"/>
    </row>
    <row r="50" ht="21" customHeight="1">
      <c r="A50" s="6"/>
      <c r="B50" s="4"/>
      <c r="C50" s="8"/>
      <c r="D50" s="8"/>
      <c r="E50" s="7"/>
      <c r="F50" s="5">
        <f>IF(OR(A50="",B50="",C50="",D50=""),"",IF(MOD(D50-C50,1)*1440&lt;E50,"",ROUND((MOD(D50-C50,1)*1440-E50)/60,2)))</f>
        <v/>
      </c>
      <c r="G50" s="4"/>
      <c r="H50" s="4"/>
    </row>
    <row r="51" ht="21" customHeight="1">
      <c r="A51" s="6"/>
      <c r="B51" s="4"/>
      <c r="C51" s="8"/>
      <c r="D51" s="8"/>
      <c r="E51" s="7"/>
      <c r="F51" s="5">
        <f>IF(OR(A51="",B51="",C51="",D51=""),"",IF(MOD(D51-C51,1)*1440&lt;E51,"",ROUND((MOD(D51-C51,1)*1440-E51)/60,2)))</f>
        <v/>
      </c>
      <c r="G51" s="4"/>
      <c r="H51" s="4"/>
    </row>
    <row r="52" ht="21" customHeight="1">
      <c r="A52" s="6"/>
      <c r="B52" s="4"/>
      <c r="C52" s="8"/>
      <c r="D52" s="8"/>
      <c r="E52" s="7"/>
      <c r="F52" s="5">
        <f>IF(OR(A52="",B52="",C52="",D52=""),"",IF(MOD(D52-C52,1)*1440&lt;E52,"",ROUND((MOD(D52-C52,1)*1440-E52)/60,2)))</f>
        <v/>
      </c>
      <c r="G52" s="4"/>
      <c r="H52" s="4"/>
    </row>
    <row r="53" ht="21" customHeight="1">
      <c r="A53" s="6"/>
      <c r="B53" s="4"/>
      <c r="C53" s="8"/>
      <c r="D53" s="8"/>
      <c r="E53" s="7"/>
      <c r="F53" s="5">
        <f>IF(OR(A53="",B53="",C53="",D53=""),"",IF(MOD(D53-C53,1)*1440&lt;E53,"",ROUND((MOD(D53-C53,1)*1440-E53)/60,2)))</f>
        <v/>
      </c>
      <c r="G53" s="4"/>
      <c r="H53" s="4"/>
    </row>
    <row r="54" ht="21" customHeight="1">
      <c r="A54" s="6"/>
      <c r="B54" s="4"/>
      <c r="C54" s="8"/>
      <c r="D54" s="8"/>
      <c r="E54" s="7"/>
      <c r="F54" s="5">
        <f>IF(OR(A54="",B54="",C54="",D54=""),"",IF(MOD(D54-C54,1)*1440&lt;E54,"",ROUND((MOD(D54-C54,1)*1440-E54)/60,2)))</f>
        <v/>
      </c>
      <c r="G54" s="4"/>
      <c r="H54" s="4"/>
    </row>
    <row r="55" ht="21" customHeight="1">
      <c r="A55" s="6"/>
      <c r="B55" s="4"/>
      <c r="C55" s="8"/>
      <c r="D55" s="8"/>
      <c r="E55" s="7"/>
      <c r="F55" s="5">
        <f>IF(OR(A55="",B55="",C55="",D55=""),"",IF(MOD(D55-C55,1)*1440&lt;E55,"",ROUND((MOD(D55-C55,1)*1440-E55)/60,2)))</f>
        <v/>
      </c>
      <c r="G55" s="4"/>
      <c r="H55" s="4"/>
    </row>
    <row r="56" ht="21" customHeight="1">
      <c r="A56" s="6"/>
      <c r="B56" s="4"/>
      <c r="C56" s="8"/>
      <c r="D56" s="8"/>
      <c r="E56" s="7"/>
      <c r="F56" s="5">
        <f>IF(OR(A56="",B56="",C56="",D56=""),"",IF(MOD(D56-C56,1)*1440&lt;E56,"",ROUND((MOD(D56-C56,1)*1440-E56)/60,2)))</f>
        <v/>
      </c>
      <c r="G56" s="4"/>
      <c r="H56" s="4"/>
    </row>
    <row r="57" ht="21" customHeight="1">
      <c r="A57" s="6"/>
      <c r="B57" s="4"/>
      <c r="C57" s="8"/>
      <c r="D57" s="8"/>
      <c r="E57" s="7"/>
      <c r="F57" s="5">
        <f>IF(OR(A57="",B57="",C57="",D57=""),"",IF(MOD(D57-C57,1)*1440&lt;E57,"",ROUND((MOD(D57-C57,1)*1440-E57)/60,2)))</f>
        <v/>
      </c>
      <c r="G57" s="4"/>
      <c r="H57" s="4"/>
    </row>
    <row r="58" ht="21" customHeight="1">
      <c r="A58" s="6"/>
      <c r="B58" s="4"/>
      <c r="C58" s="8"/>
      <c r="D58" s="8"/>
      <c r="E58" s="7"/>
      <c r="F58" s="5">
        <f>IF(OR(A58="",B58="",C58="",D58=""),"",IF(MOD(D58-C58,1)*1440&lt;E58,"",ROUND((MOD(D58-C58,1)*1440-E58)/60,2)))</f>
        <v/>
      </c>
      <c r="G58" s="4"/>
      <c r="H58" s="4"/>
    </row>
    <row r="59" ht="21" customHeight="1">
      <c r="A59" s="6"/>
      <c r="B59" s="4"/>
      <c r="C59" s="8"/>
      <c r="D59" s="8"/>
      <c r="E59" s="7"/>
      <c r="F59" s="5">
        <f>IF(OR(A59="",B59="",C59="",D59=""),"",IF(MOD(D59-C59,1)*1440&lt;E59,"",ROUND((MOD(D59-C59,1)*1440-E59)/60,2)))</f>
        <v/>
      </c>
      <c r="G59" s="4"/>
      <c r="H59" s="4"/>
    </row>
    <row r="60" ht="21" customHeight="1">
      <c r="A60" s="6"/>
      <c r="B60" s="4"/>
      <c r="C60" s="8"/>
      <c r="D60" s="8"/>
      <c r="E60" s="7"/>
      <c r="F60" s="5">
        <f>IF(OR(A60="",B60="",C60="",D60=""),"",IF(MOD(D60-C60,1)*1440&lt;E60,"",ROUND((MOD(D60-C60,1)*1440-E60)/60,2)))</f>
        <v/>
      </c>
      <c r="G60" s="4"/>
      <c r="H60" s="4"/>
    </row>
    <row r="61" ht="21" customHeight="1">
      <c r="A61" s="6"/>
      <c r="B61" s="4"/>
      <c r="C61" s="8"/>
      <c r="D61" s="8"/>
      <c r="E61" s="7"/>
      <c r="F61" s="5">
        <f>IF(OR(A61="",B61="",C61="",D61=""),"",IF(MOD(D61-C61,1)*1440&lt;E61,"",ROUND((MOD(D61-C61,1)*1440-E61)/60,2)))</f>
        <v/>
      </c>
      <c r="G61" s="4"/>
      <c r="H61" s="4"/>
    </row>
    <row r="62" ht="21" customHeight="1">
      <c r="A62" s="6"/>
      <c r="B62" s="4"/>
      <c r="C62" s="8"/>
      <c r="D62" s="8"/>
      <c r="E62" s="7"/>
      <c r="F62" s="5">
        <f>IF(OR(A62="",B62="",C62="",D62=""),"",IF(MOD(D62-C62,1)*1440&lt;E62,"",ROUND((MOD(D62-C62,1)*1440-E62)/60,2)))</f>
        <v/>
      </c>
      <c r="G62" s="4"/>
      <c r="H62" s="4"/>
    </row>
    <row r="63" ht="21" customHeight="1">
      <c r="A63" s="6"/>
      <c r="B63" s="4"/>
      <c r="C63" s="8"/>
      <c r="D63" s="8"/>
      <c r="E63" s="7"/>
      <c r="F63" s="5">
        <f>IF(OR(A63="",B63="",C63="",D63=""),"",IF(MOD(D63-C63,1)*1440&lt;E63,"",ROUND((MOD(D63-C63,1)*1440-E63)/60,2)))</f>
        <v/>
      </c>
      <c r="G63" s="4"/>
      <c r="H63" s="4"/>
    </row>
    <row r="64" ht="21" customHeight="1">
      <c r="A64" s="6"/>
      <c r="B64" s="4"/>
      <c r="C64" s="8"/>
      <c r="D64" s="8"/>
      <c r="E64" s="7"/>
      <c r="F64" s="5">
        <f>IF(OR(A64="",B64="",C64="",D64=""),"",IF(MOD(D64-C64,1)*1440&lt;E64,"",ROUND((MOD(D64-C64,1)*1440-E64)/60,2)))</f>
        <v/>
      </c>
      <c r="G64" s="4"/>
      <c r="H64" s="4"/>
    </row>
    <row r="65" ht="21" customHeight="1">
      <c r="A65" s="6"/>
      <c r="B65" s="4"/>
      <c r="C65" s="8"/>
      <c r="D65" s="8"/>
      <c r="E65" s="7"/>
      <c r="F65" s="5">
        <f>IF(OR(A65="",B65="",C65="",D65=""),"",IF(MOD(D65-C65,1)*1440&lt;E65,"",ROUND((MOD(D65-C65,1)*1440-E65)/60,2)))</f>
        <v/>
      </c>
      <c r="G65" s="4"/>
      <c r="H65" s="4"/>
    </row>
    <row r="66" ht="21" customHeight="1">
      <c r="A66" s="6"/>
      <c r="B66" s="4"/>
      <c r="C66" s="8"/>
      <c r="D66" s="8"/>
      <c r="E66" s="7"/>
      <c r="F66" s="5">
        <f>IF(OR(A66="",B66="",C66="",D66=""),"",IF(MOD(D66-C66,1)*1440&lt;E66,"",ROUND((MOD(D66-C66,1)*1440-E66)/60,2)))</f>
        <v/>
      </c>
      <c r="G66" s="4"/>
      <c r="H66" s="4"/>
    </row>
    <row r="67" ht="21" customHeight="1">
      <c r="A67" s="6"/>
      <c r="B67" s="4"/>
      <c r="C67" s="8"/>
      <c r="D67" s="8"/>
      <c r="E67" s="7"/>
      <c r="F67" s="5">
        <f>IF(OR(A67="",B67="",C67="",D67=""),"",IF(MOD(D67-C67,1)*1440&lt;E67,"",ROUND((MOD(D67-C67,1)*1440-E67)/60,2)))</f>
        <v/>
      </c>
      <c r="G67" s="4"/>
      <c r="H67" s="4"/>
    </row>
    <row r="68" ht="21" customHeight="1">
      <c r="A68" s="6"/>
      <c r="B68" s="4"/>
      <c r="C68" s="8"/>
      <c r="D68" s="8"/>
      <c r="E68" s="7"/>
      <c r="F68" s="5">
        <f>IF(OR(A68="",B68="",C68="",D68=""),"",IF(MOD(D68-C68,1)*1440&lt;E68,"",ROUND((MOD(D68-C68,1)*1440-E68)/60,2)))</f>
        <v/>
      </c>
      <c r="G68" s="4"/>
      <c r="H68" s="4"/>
    </row>
    <row r="69" ht="21" customHeight="1">
      <c r="A69" s="6"/>
      <c r="B69" s="4"/>
      <c r="C69" s="8"/>
      <c r="D69" s="8"/>
      <c r="E69" s="7"/>
      <c r="F69" s="5">
        <f>IF(OR(A69="",B69="",C69="",D69=""),"",IF(MOD(D69-C69,1)*1440&lt;E69,"",ROUND((MOD(D69-C69,1)*1440-E69)/60,2)))</f>
        <v/>
      </c>
      <c r="G69" s="4"/>
      <c r="H69" s="4"/>
    </row>
    <row r="70" ht="21" customHeight="1">
      <c r="A70" s="6"/>
      <c r="B70" s="4"/>
      <c r="C70" s="8"/>
      <c r="D70" s="8"/>
      <c r="E70" s="7"/>
      <c r="F70" s="5">
        <f>IF(OR(A70="",B70="",C70="",D70=""),"",IF(MOD(D70-C70,1)*1440&lt;E70,"",ROUND((MOD(D70-C70,1)*1440-E70)/60,2)))</f>
        <v/>
      </c>
      <c r="G70" s="4"/>
      <c r="H70" s="4"/>
    </row>
    <row r="71" ht="21" customHeight="1">
      <c r="A71" s="6"/>
      <c r="B71" s="4"/>
      <c r="C71" s="8"/>
      <c r="D71" s="8"/>
      <c r="E71" s="7"/>
      <c r="F71" s="5">
        <f>IF(OR(A71="",B71="",C71="",D71=""),"",IF(MOD(D71-C71,1)*1440&lt;E71,"",ROUND((MOD(D71-C71,1)*1440-E71)/60,2)))</f>
        <v/>
      </c>
      <c r="G71" s="4"/>
      <c r="H71" s="4"/>
    </row>
    <row r="72" ht="21" customHeight="1">
      <c r="A72" s="6"/>
      <c r="B72" s="4"/>
      <c r="C72" s="8"/>
      <c r="D72" s="8"/>
      <c r="E72" s="7"/>
      <c r="F72" s="5">
        <f>IF(OR(A72="",B72="",C72="",D72=""),"",IF(MOD(D72-C72,1)*1440&lt;E72,"",ROUND((MOD(D72-C72,1)*1440-E72)/60,2)))</f>
        <v/>
      </c>
      <c r="G72" s="4"/>
      <c r="H72" s="4"/>
    </row>
    <row r="73" ht="21" customHeight="1">
      <c r="A73" s="6"/>
      <c r="B73" s="4"/>
      <c r="C73" s="8"/>
      <c r="D73" s="8"/>
      <c r="E73" s="7"/>
      <c r="F73" s="5">
        <f>IF(OR(A73="",B73="",C73="",D73=""),"",IF(MOD(D73-C73,1)*1440&lt;E73,"",ROUND((MOD(D73-C73,1)*1440-E73)/60,2)))</f>
        <v/>
      </c>
      <c r="G73" s="4"/>
      <c r="H73" s="4"/>
    </row>
    <row r="74" ht="21" customHeight="1">
      <c r="A74" s="6"/>
      <c r="B74" s="4"/>
      <c r="C74" s="8"/>
      <c r="D74" s="8"/>
      <c r="E74" s="7"/>
      <c r="F74" s="5">
        <f>IF(OR(A74="",B74="",C74="",D74=""),"",IF(MOD(D74-C74,1)*1440&lt;E74,"",ROUND((MOD(D74-C74,1)*1440-E74)/60,2)))</f>
        <v/>
      </c>
      <c r="G74" s="4"/>
      <c r="H74" s="4"/>
    </row>
    <row r="75" ht="21" customHeight="1">
      <c r="A75" s="6"/>
      <c r="B75" s="4"/>
      <c r="C75" s="8"/>
      <c r="D75" s="8"/>
      <c r="E75" s="7"/>
      <c r="F75" s="5">
        <f>IF(OR(A75="",B75="",C75="",D75=""),"",IF(MOD(D75-C75,1)*1440&lt;E75,"",ROUND((MOD(D75-C75,1)*1440-E75)/60,2)))</f>
        <v/>
      </c>
      <c r="G75" s="4"/>
      <c r="H75" s="4"/>
    </row>
    <row r="76" ht="21" customHeight="1">
      <c r="A76" s="6"/>
      <c r="B76" s="4"/>
      <c r="C76" s="8"/>
      <c r="D76" s="8"/>
      <c r="E76" s="7"/>
      <c r="F76" s="5">
        <f>IF(OR(A76="",B76="",C76="",D76=""),"",IF(MOD(D76-C76,1)*1440&lt;E76,"",ROUND((MOD(D76-C76,1)*1440-E76)/60,2)))</f>
        <v/>
      </c>
      <c r="G76" s="4"/>
      <c r="H76" s="4"/>
    </row>
    <row r="77" ht="21" customHeight="1">
      <c r="A77" s="6"/>
      <c r="B77" s="4"/>
      <c r="C77" s="8"/>
      <c r="D77" s="8"/>
      <c r="E77" s="7"/>
      <c r="F77" s="5">
        <f>IF(OR(A77="",B77="",C77="",D77=""),"",IF(MOD(D77-C77,1)*1440&lt;E77,"",ROUND((MOD(D77-C77,1)*1440-E77)/60,2)))</f>
        <v/>
      </c>
      <c r="G77" s="4"/>
      <c r="H77" s="4"/>
    </row>
    <row r="78" ht="21" customHeight="1">
      <c r="A78" s="6"/>
      <c r="B78" s="4"/>
      <c r="C78" s="8"/>
      <c r="D78" s="8"/>
      <c r="E78" s="7"/>
      <c r="F78" s="5">
        <f>IF(OR(A78="",B78="",C78="",D78=""),"",IF(MOD(D78-C78,1)*1440&lt;E78,"",ROUND((MOD(D78-C78,1)*1440-E78)/60,2)))</f>
        <v/>
      </c>
      <c r="G78" s="4"/>
      <c r="H78" s="4"/>
    </row>
    <row r="79" ht="21" customHeight="1">
      <c r="A79" s="6"/>
      <c r="B79" s="4"/>
      <c r="C79" s="8"/>
      <c r="D79" s="8"/>
      <c r="E79" s="7"/>
      <c r="F79" s="5">
        <f>IF(OR(A79="",B79="",C79="",D79=""),"",IF(MOD(D79-C79,1)*1440&lt;E79,"",ROUND((MOD(D79-C79,1)*1440-E79)/60,2)))</f>
        <v/>
      </c>
      <c r="G79" s="4"/>
      <c r="H79" s="4"/>
    </row>
    <row r="80" ht="21" customHeight="1">
      <c r="A80" s="6"/>
      <c r="B80" s="4"/>
      <c r="C80" s="8"/>
      <c r="D80" s="8"/>
      <c r="E80" s="7"/>
      <c r="F80" s="5">
        <f>IF(OR(A80="",B80="",C80="",D80=""),"",IF(MOD(D80-C80,1)*1440&lt;E80,"",ROUND((MOD(D80-C80,1)*1440-E80)/60,2)))</f>
        <v/>
      </c>
      <c r="G80" s="4"/>
      <c r="H80" s="4"/>
    </row>
    <row r="81" ht="21" customHeight="1">
      <c r="A81" s="6"/>
      <c r="B81" s="4"/>
      <c r="C81" s="8"/>
      <c r="D81" s="8"/>
      <c r="E81" s="7"/>
      <c r="F81" s="5">
        <f>IF(OR(A81="",B81="",C81="",D81=""),"",IF(MOD(D81-C81,1)*1440&lt;E81,"",ROUND((MOD(D81-C81,1)*1440-E81)/60,2)))</f>
        <v/>
      </c>
      <c r="G81" s="4"/>
      <c r="H81" s="4"/>
    </row>
    <row r="82" ht="21" customHeight="1">
      <c r="A82" s="6"/>
      <c r="B82" s="4"/>
      <c r="C82" s="8"/>
      <c r="D82" s="8"/>
      <c r="E82" s="7"/>
      <c r="F82" s="5">
        <f>IF(OR(A82="",B82="",C82="",D82=""),"",IF(MOD(D82-C82,1)*1440&lt;E82,"",ROUND((MOD(D82-C82,1)*1440-E82)/60,2)))</f>
        <v/>
      </c>
      <c r="G82" s="4"/>
      <c r="H82" s="4"/>
    </row>
    <row r="83" ht="21" customHeight="1">
      <c r="A83" s="6"/>
      <c r="B83" s="4"/>
      <c r="C83" s="8"/>
      <c r="D83" s="8"/>
      <c r="E83" s="7"/>
      <c r="F83" s="5">
        <f>IF(OR(A83="",B83="",C83="",D83=""),"",IF(MOD(D83-C83,1)*1440&lt;E83,"",ROUND((MOD(D83-C83,1)*1440-E83)/60,2)))</f>
        <v/>
      </c>
      <c r="G83" s="4"/>
      <c r="H83" s="4"/>
    </row>
    <row r="84" ht="21" customHeight="1">
      <c r="A84" s="6"/>
      <c r="B84" s="4"/>
      <c r="C84" s="8"/>
      <c r="D84" s="8"/>
      <c r="E84" s="7"/>
      <c r="F84" s="5">
        <f>IF(OR(A84="",B84="",C84="",D84=""),"",IF(MOD(D84-C84,1)*1440&lt;E84,"",ROUND((MOD(D84-C84,1)*1440-E84)/60,2)))</f>
        <v/>
      </c>
      <c r="G84" s="4"/>
      <c r="H84" s="4"/>
    </row>
    <row r="85" ht="21" customHeight="1">
      <c r="A85" s="6"/>
      <c r="B85" s="4"/>
      <c r="C85" s="8"/>
      <c r="D85" s="8"/>
      <c r="E85" s="7"/>
      <c r="F85" s="5">
        <f>IF(OR(A85="",B85="",C85="",D85=""),"",IF(MOD(D85-C85,1)*1440&lt;E85,"",ROUND((MOD(D85-C85,1)*1440-E85)/60,2)))</f>
        <v/>
      </c>
      <c r="G85" s="4"/>
      <c r="H85" s="4"/>
    </row>
    <row r="86" ht="21" customHeight="1">
      <c r="A86" s="6"/>
      <c r="B86" s="4"/>
      <c r="C86" s="8"/>
      <c r="D86" s="8"/>
      <c r="E86" s="7"/>
      <c r="F86" s="5">
        <f>IF(OR(A86="",B86="",C86="",D86=""),"",IF(MOD(D86-C86,1)*1440&lt;E86,"",ROUND((MOD(D86-C86,1)*1440-E86)/60,2)))</f>
        <v/>
      </c>
      <c r="G86" s="4"/>
      <c r="H86" s="4"/>
    </row>
    <row r="87" ht="21" customHeight="1">
      <c r="A87" s="6"/>
      <c r="B87" s="4"/>
      <c r="C87" s="8"/>
      <c r="D87" s="8"/>
      <c r="E87" s="7"/>
      <c r="F87" s="5">
        <f>IF(OR(A87="",B87="",C87="",D87=""),"",IF(MOD(D87-C87,1)*1440&lt;E87,"",ROUND((MOD(D87-C87,1)*1440-E87)/60,2)))</f>
        <v/>
      </c>
      <c r="G87" s="4"/>
      <c r="H87" s="4"/>
    </row>
    <row r="88" ht="21" customHeight="1">
      <c r="A88" s="6"/>
      <c r="B88" s="4"/>
      <c r="C88" s="8"/>
      <c r="D88" s="8"/>
      <c r="E88" s="7"/>
      <c r="F88" s="5">
        <f>IF(OR(A88="",B88="",C88="",D88=""),"",IF(MOD(D88-C88,1)*1440&lt;E88,"",ROUND((MOD(D88-C88,1)*1440-E88)/60,2)))</f>
        <v/>
      </c>
      <c r="G88" s="4"/>
      <c r="H88" s="4"/>
    </row>
    <row r="89" ht="21" customHeight="1">
      <c r="A89" s="6"/>
      <c r="B89" s="4"/>
      <c r="C89" s="8"/>
      <c r="D89" s="8"/>
      <c r="E89" s="7"/>
      <c r="F89" s="5">
        <f>IF(OR(A89="",B89="",C89="",D89=""),"",IF(MOD(D89-C89,1)*1440&lt;E89,"",ROUND((MOD(D89-C89,1)*1440-E89)/60,2)))</f>
        <v/>
      </c>
      <c r="G89" s="4"/>
      <c r="H89" s="4"/>
    </row>
    <row r="90" ht="21" customHeight="1">
      <c r="A90" s="6"/>
      <c r="B90" s="4"/>
      <c r="C90" s="8"/>
      <c r="D90" s="8"/>
      <c r="E90" s="7"/>
      <c r="F90" s="5">
        <f>IF(OR(A90="",B90="",C90="",D90=""),"",IF(MOD(D90-C90,1)*1440&lt;E90,"",ROUND((MOD(D90-C90,1)*1440-E90)/60,2)))</f>
        <v/>
      </c>
      <c r="G90" s="4"/>
      <c r="H90" s="4"/>
    </row>
    <row r="91" ht="21" customHeight="1">
      <c r="A91" s="6"/>
      <c r="B91" s="4"/>
      <c r="C91" s="8"/>
      <c r="D91" s="8"/>
      <c r="E91" s="7"/>
      <c r="F91" s="5">
        <f>IF(OR(A91="",B91="",C91="",D91=""),"",IF(MOD(D91-C91,1)*1440&lt;E91,"",ROUND((MOD(D91-C91,1)*1440-E91)/60,2)))</f>
        <v/>
      </c>
      <c r="G91" s="4"/>
      <c r="H91" s="4"/>
    </row>
    <row r="92" ht="21" customHeight="1">
      <c r="A92" s="6"/>
      <c r="B92" s="4"/>
      <c r="C92" s="8"/>
      <c r="D92" s="8"/>
      <c r="E92" s="7"/>
      <c r="F92" s="5">
        <f>IF(OR(A92="",B92="",C92="",D92=""),"",IF(MOD(D92-C92,1)*1440&lt;E92,"",ROUND((MOD(D92-C92,1)*1440-E92)/60,2)))</f>
        <v/>
      </c>
      <c r="G92" s="4"/>
      <c r="H92" s="4"/>
    </row>
    <row r="93" ht="21" customHeight="1">
      <c r="A93" s="6"/>
      <c r="B93" s="4"/>
      <c r="C93" s="8"/>
      <c r="D93" s="8"/>
      <c r="E93" s="7"/>
      <c r="F93" s="5">
        <f>IF(OR(A93="",B93="",C93="",D93=""),"",IF(MOD(D93-C93,1)*1440&lt;E93,"",ROUND((MOD(D93-C93,1)*1440-E93)/60,2)))</f>
        <v/>
      </c>
      <c r="G93" s="4"/>
      <c r="H93" s="4"/>
    </row>
    <row r="94" ht="21" customHeight="1">
      <c r="A94" s="6"/>
      <c r="B94" s="4"/>
      <c r="C94" s="8"/>
      <c r="D94" s="8"/>
      <c r="E94" s="7"/>
      <c r="F94" s="5">
        <f>IF(OR(A94="",B94="",C94="",D94=""),"",IF(MOD(D94-C94,1)*1440&lt;E94,"",ROUND((MOD(D94-C94,1)*1440-E94)/60,2)))</f>
        <v/>
      </c>
      <c r="G94" s="4"/>
      <c r="H94" s="4"/>
    </row>
    <row r="95" ht="21" customHeight="1">
      <c r="A95" s="6"/>
      <c r="B95" s="4"/>
      <c r="C95" s="8"/>
      <c r="D95" s="8"/>
      <c r="E95" s="7"/>
      <c r="F95" s="5">
        <f>IF(OR(A95="",B95="",C95="",D95=""),"",IF(MOD(D95-C95,1)*1440&lt;E95,"",ROUND((MOD(D95-C95,1)*1440-E95)/60,2)))</f>
        <v/>
      </c>
      <c r="G95" s="4"/>
      <c r="H95" s="4"/>
    </row>
    <row r="96" ht="21" customHeight="1">
      <c r="A96" s="6"/>
      <c r="B96" s="4"/>
      <c r="C96" s="8"/>
      <c r="D96" s="8"/>
      <c r="E96" s="7"/>
      <c r="F96" s="5">
        <f>IF(OR(A96="",B96="",C96="",D96=""),"",IF(MOD(D96-C96,1)*1440&lt;E96,"",ROUND((MOD(D96-C96,1)*1440-E96)/60,2)))</f>
        <v/>
      </c>
      <c r="G96" s="4"/>
      <c r="H96" s="4"/>
    </row>
    <row r="97" ht="21" customHeight="1">
      <c r="A97" s="6"/>
      <c r="B97" s="4"/>
      <c r="C97" s="8"/>
      <c r="D97" s="8"/>
      <c r="E97" s="7"/>
      <c r="F97" s="5">
        <f>IF(OR(A97="",B97="",C97="",D97=""),"",IF(MOD(D97-C97,1)*1440&lt;E97,"",ROUND((MOD(D97-C97,1)*1440-E97)/60,2)))</f>
        <v/>
      </c>
      <c r="G97" s="4"/>
      <c r="H97" s="4"/>
    </row>
    <row r="98" ht="21" customHeight="1">
      <c r="A98" s="6"/>
      <c r="B98" s="4"/>
      <c r="C98" s="8"/>
      <c r="D98" s="8"/>
      <c r="E98" s="7"/>
      <c r="F98" s="5">
        <f>IF(OR(A98="",B98="",C98="",D98=""),"",IF(MOD(D98-C98,1)*1440&lt;E98,"",ROUND((MOD(D98-C98,1)*1440-E98)/60,2)))</f>
        <v/>
      </c>
      <c r="G98" s="4"/>
      <c r="H98" s="4"/>
    </row>
    <row r="99" ht="21" customHeight="1">
      <c r="A99" s="6"/>
      <c r="B99" s="4"/>
      <c r="C99" s="8"/>
      <c r="D99" s="8"/>
      <c r="E99" s="7"/>
      <c r="F99" s="5">
        <f>IF(OR(A99="",B99="",C99="",D99=""),"",IF(MOD(D99-C99,1)*1440&lt;E99,"",ROUND((MOD(D99-C99,1)*1440-E99)/60,2)))</f>
        <v/>
      </c>
      <c r="G99" s="4"/>
      <c r="H99" s="4"/>
    </row>
    <row r="100" ht="21" customHeight="1">
      <c r="A100" s="6"/>
      <c r="B100" s="4"/>
      <c r="C100" s="8"/>
      <c r="D100" s="8"/>
      <c r="E100" s="7"/>
      <c r="F100" s="5">
        <f>IF(OR(A100="",B100="",C100="",D100=""),"",IF(MOD(D100-C100,1)*1440&lt;E100,"",ROUND((MOD(D100-C100,1)*1440-E100)/60,2)))</f>
        <v/>
      </c>
      <c r="G100" s="4"/>
      <c r="H100" s="4"/>
    </row>
    <row r="101" ht="21" customHeight="1">
      <c r="A101" s="6"/>
      <c r="B101" s="4"/>
      <c r="C101" s="8"/>
      <c r="D101" s="8"/>
      <c r="E101" s="7"/>
      <c r="F101" s="5">
        <f>IF(OR(A101="",B101="",C101="",D101=""),"",IF(MOD(D101-C101,1)*1440&lt;E101,"",ROUND((MOD(D101-C101,1)*1440-E101)/60,2)))</f>
        <v/>
      </c>
      <c r="G101" s="4"/>
      <c r="H101" s="4"/>
    </row>
    <row r="102" ht="21" customHeight="1">
      <c r="A102" s="6"/>
      <c r="B102" s="4"/>
      <c r="C102" s="8"/>
      <c r="D102" s="8"/>
      <c r="E102" s="7"/>
      <c r="F102" s="5">
        <f>IF(OR(A102="",B102="",C102="",D102=""),"",IF(MOD(D102-C102,1)*1440&lt;E102,"",ROUND((MOD(D102-C102,1)*1440-E102)/60,2)))</f>
        <v/>
      </c>
      <c r="G102" s="4"/>
      <c r="H102" s="4"/>
    </row>
    <row r="103" ht="21" customHeight="1">
      <c r="A103" s="6"/>
      <c r="B103" s="4"/>
      <c r="C103" s="8"/>
      <c r="D103" s="8"/>
      <c r="E103" s="7"/>
      <c r="F103" s="5">
        <f>IF(OR(A103="",B103="",C103="",D103=""),"",IF(MOD(D103-C103,1)*1440&lt;E103,"",ROUND((MOD(D103-C103,1)*1440-E103)/60,2)))</f>
        <v/>
      </c>
      <c r="G103" s="4"/>
      <c r="H103" s="4"/>
    </row>
    <row r="104" ht="21" customHeight="1">
      <c r="A104" s="6"/>
      <c r="B104" s="4"/>
      <c r="C104" s="8"/>
      <c r="D104" s="8"/>
      <c r="E104" s="7"/>
      <c r="F104" s="5">
        <f>IF(OR(A104="",B104="",C104="",D104=""),"",IF(MOD(D104-C104,1)*1440&lt;E104,"",ROUND((MOD(D104-C104,1)*1440-E104)/60,2)))</f>
        <v/>
      </c>
      <c r="G104" s="4"/>
      <c r="H104" s="4"/>
    </row>
    <row r="105" ht="21" customHeight="1">
      <c r="A105" s="6"/>
      <c r="B105" s="4"/>
      <c r="C105" s="8"/>
      <c r="D105" s="8"/>
      <c r="E105" s="7"/>
      <c r="F105" s="5">
        <f>IF(OR(A105="",B105="",C105="",D105=""),"",IF(MOD(D105-C105,1)*1440&lt;E105,"",ROUND((MOD(D105-C105,1)*1440-E105)/60,2)))</f>
        <v/>
      </c>
      <c r="G105" s="4"/>
      <c r="H105" s="4"/>
    </row>
    <row r="106" ht="21" customHeight="1">
      <c r="A106" s="6"/>
      <c r="B106" s="4"/>
      <c r="C106" s="8"/>
      <c r="D106" s="8"/>
      <c r="E106" s="7"/>
      <c r="F106" s="5">
        <f>IF(OR(A106="",B106="",C106="",D106=""),"",IF(MOD(D106-C106,1)*1440&lt;E106,"",ROUND((MOD(D106-C106,1)*1440-E106)/60,2)))</f>
        <v/>
      </c>
      <c r="G106" s="4"/>
      <c r="H106" s="4"/>
    </row>
    <row r="107" ht="21" customHeight="1">
      <c r="A107" s="6"/>
      <c r="B107" s="4"/>
      <c r="C107" s="8"/>
      <c r="D107" s="8"/>
      <c r="E107" s="7"/>
      <c r="F107" s="5">
        <f>IF(OR(A107="",B107="",C107="",D107=""),"",IF(MOD(D107-C107,1)*1440&lt;E107,"",ROUND((MOD(D107-C107,1)*1440-E107)/60,2)))</f>
        <v/>
      </c>
      <c r="G107" s="4"/>
      <c r="H107" s="4"/>
    </row>
    <row r="108" ht="21" customHeight="1">
      <c r="A108" s="6"/>
      <c r="B108" s="4"/>
      <c r="C108" s="8"/>
      <c r="D108" s="8"/>
      <c r="E108" s="7"/>
      <c r="F108" s="5">
        <f>IF(OR(A108="",B108="",C108="",D108=""),"",IF(MOD(D108-C108,1)*1440&lt;E108,"",ROUND((MOD(D108-C108,1)*1440-E108)/60,2)))</f>
        <v/>
      </c>
      <c r="G108" s="4"/>
      <c r="H108" s="4"/>
    </row>
    <row r="109" ht="21" customHeight="1">
      <c r="A109" s="6"/>
      <c r="B109" s="4"/>
      <c r="C109" s="8"/>
      <c r="D109" s="8"/>
      <c r="E109" s="7"/>
      <c r="F109" s="5">
        <f>IF(OR(A109="",B109="",C109="",D109=""),"",IF(MOD(D109-C109,1)*1440&lt;E109,"",ROUND((MOD(D109-C109,1)*1440-E109)/60,2)))</f>
        <v/>
      </c>
      <c r="G109" s="4"/>
      <c r="H109" s="4"/>
    </row>
    <row r="110" ht="21" customHeight="1">
      <c r="A110" s="6"/>
      <c r="B110" s="4"/>
      <c r="C110" s="8"/>
      <c r="D110" s="8"/>
      <c r="E110" s="7"/>
      <c r="F110" s="5">
        <f>IF(OR(A110="",B110="",C110="",D110=""),"",IF(MOD(D110-C110,1)*1440&lt;E110,"",ROUND((MOD(D110-C110,1)*1440-E110)/60,2)))</f>
        <v/>
      </c>
      <c r="G110" s="4"/>
      <c r="H110" s="4"/>
    </row>
    <row r="111" ht="21" customHeight="1">
      <c r="A111" s="6"/>
      <c r="B111" s="4"/>
      <c r="C111" s="8"/>
      <c r="D111" s="8"/>
      <c r="E111" s="7"/>
      <c r="F111" s="5">
        <f>IF(OR(A111="",B111="",C111="",D111=""),"",IF(MOD(D111-C111,1)*1440&lt;E111,"",ROUND((MOD(D111-C111,1)*1440-E111)/60,2)))</f>
        <v/>
      </c>
      <c r="G111" s="4"/>
      <c r="H111" s="4"/>
    </row>
    <row r="112" ht="21" customHeight="1">
      <c r="A112" s="6"/>
      <c r="B112" s="4"/>
      <c r="C112" s="8"/>
      <c r="D112" s="8"/>
      <c r="E112" s="7"/>
      <c r="F112" s="5">
        <f>IF(OR(A112="",B112="",C112="",D112=""),"",IF(MOD(D112-C112,1)*1440&lt;E112,"",ROUND((MOD(D112-C112,1)*1440-E112)/60,2)))</f>
        <v/>
      </c>
      <c r="G112" s="4"/>
      <c r="H112" s="4"/>
    </row>
    <row r="113" ht="21" customHeight="1">
      <c r="A113" s="6"/>
      <c r="B113" s="4"/>
      <c r="C113" s="8"/>
      <c r="D113" s="8"/>
      <c r="E113" s="7"/>
      <c r="F113" s="5">
        <f>IF(OR(A113="",B113="",C113="",D113=""),"",IF(MOD(D113-C113,1)*1440&lt;E113,"",ROUND((MOD(D113-C113,1)*1440-E113)/60,2)))</f>
        <v/>
      </c>
      <c r="G113" s="4"/>
      <c r="H113" s="4"/>
    </row>
    <row r="114" ht="21" customHeight="1">
      <c r="A114" s="6"/>
      <c r="B114" s="4"/>
      <c r="C114" s="8"/>
      <c r="D114" s="8"/>
      <c r="E114" s="7"/>
      <c r="F114" s="5">
        <f>IF(OR(A114="",B114="",C114="",D114=""),"",IF(MOD(D114-C114,1)*1440&lt;E114,"",ROUND((MOD(D114-C114,1)*1440-E114)/60,2)))</f>
        <v/>
      </c>
      <c r="G114" s="4"/>
      <c r="H114" s="4"/>
    </row>
    <row r="115" ht="21" customHeight="1">
      <c r="A115" s="6"/>
      <c r="B115" s="4"/>
      <c r="C115" s="8"/>
      <c r="D115" s="8"/>
      <c r="E115" s="7"/>
      <c r="F115" s="5">
        <f>IF(OR(A115="",B115="",C115="",D115=""),"",IF(MOD(D115-C115,1)*1440&lt;E115,"",ROUND((MOD(D115-C115,1)*1440-E115)/60,2)))</f>
        <v/>
      </c>
      <c r="G115" s="4"/>
      <c r="H115" s="4"/>
    </row>
    <row r="116" ht="21" customHeight="1">
      <c r="A116" s="6"/>
      <c r="B116" s="4"/>
      <c r="C116" s="8"/>
      <c r="D116" s="8"/>
      <c r="E116" s="7"/>
      <c r="F116" s="5">
        <f>IF(OR(A116="",B116="",C116="",D116=""),"",IF(MOD(D116-C116,1)*1440&lt;E116,"",ROUND((MOD(D116-C116,1)*1440-E116)/60,2)))</f>
        <v/>
      </c>
      <c r="G116" s="4"/>
      <c r="H116" s="4"/>
    </row>
    <row r="117" ht="21" customHeight="1">
      <c r="A117" s="6"/>
      <c r="B117" s="4"/>
      <c r="C117" s="8"/>
      <c r="D117" s="8"/>
      <c r="E117" s="7"/>
      <c r="F117" s="5">
        <f>IF(OR(A117="",B117="",C117="",D117=""),"",IF(MOD(D117-C117,1)*1440&lt;E117,"",ROUND((MOD(D117-C117,1)*1440-E117)/60,2)))</f>
        <v/>
      </c>
      <c r="G117" s="4"/>
      <c r="H117" s="4"/>
    </row>
    <row r="118" ht="21" customHeight="1">
      <c r="A118" s="6"/>
      <c r="B118" s="4"/>
      <c r="C118" s="8"/>
      <c r="D118" s="8"/>
      <c r="E118" s="7"/>
      <c r="F118" s="5">
        <f>IF(OR(A118="",B118="",C118="",D118=""),"",IF(MOD(D118-C118,1)*1440&lt;E118,"",ROUND((MOD(D118-C118,1)*1440-E118)/60,2)))</f>
        <v/>
      </c>
      <c r="G118" s="4"/>
      <c r="H118" s="4"/>
    </row>
    <row r="119" ht="21" customHeight="1">
      <c r="A119" s="6"/>
      <c r="B119" s="4"/>
      <c r="C119" s="8"/>
      <c r="D119" s="8"/>
      <c r="E119" s="7"/>
      <c r="F119" s="5">
        <f>IF(OR(A119="",B119="",C119="",D119=""),"",IF(MOD(D119-C119,1)*1440&lt;E119,"",ROUND((MOD(D119-C119,1)*1440-E119)/60,2)))</f>
        <v/>
      </c>
      <c r="G119" s="4"/>
      <c r="H119" s="4"/>
    </row>
    <row r="120" ht="21" customHeight="1">
      <c r="A120" s="6"/>
      <c r="B120" s="4"/>
      <c r="C120" s="8"/>
      <c r="D120" s="8"/>
      <c r="E120" s="7"/>
      <c r="F120" s="5">
        <f>IF(OR(A120="",B120="",C120="",D120=""),"",IF(MOD(D120-C120,1)*1440&lt;E120,"",ROUND((MOD(D120-C120,1)*1440-E120)/60,2)))</f>
        <v/>
      </c>
      <c r="G120" s="4"/>
      <c r="H120" s="4"/>
    </row>
    <row r="121" ht="21" customHeight="1">
      <c r="A121" s="6"/>
      <c r="B121" s="4"/>
      <c r="C121" s="8"/>
      <c r="D121" s="8"/>
      <c r="E121" s="7"/>
      <c r="F121" s="5">
        <f>IF(OR(A121="",B121="",C121="",D121=""),"",IF(MOD(D121-C121,1)*1440&lt;E121,"",ROUND((MOD(D121-C121,1)*1440-E121)/60,2)))</f>
        <v/>
      </c>
      <c r="G121" s="4"/>
      <c r="H121" s="4"/>
    </row>
    <row r="122" ht="21" customHeight="1">
      <c r="A122" s="6"/>
      <c r="B122" s="4"/>
      <c r="C122" s="8"/>
      <c r="D122" s="8"/>
      <c r="E122" s="7"/>
      <c r="F122" s="5">
        <f>IF(OR(A122="",B122="",C122="",D122=""),"",IF(MOD(D122-C122,1)*1440&lt;E122,"",ROUND((MOD(D122-C122,1)*1440-E122)/60,2)))</f>
        <v/>
      </c>
      <c r="G122" s="4"/>
      <c r="H122" s="4"/>
    </row>
    <row r="123" ht="21" customHeight="1">
      <c r="A123" s="6"/>
      <c r="B123" s="4"/>
      <c r="C123" s="8"/>
      <c r="D123" s="8"/>
      <c r="E123" s="7"/>
      <c r="F123" s="5">
        <f>IF(OR(A123="",B123="",C123="",D123=""),"",IF(MOD(D123-C123,1)*1440&lt;E123,"",ROUND((MOD(D123-C123,1)*1440-E123)/60,2)))</f>
        <v/>
      </c>
      <c r="G123" s="4"/>
      <c r="H123" s="4"/>
    </row>
    <row r="124" ht="21" customHeight="1">
      <c r="A124" s="6"/>
      <c r="B124" s="4"/>
      <c r="C124" s="8"/>
      <c r="D124" s="8"/>
      <c r="E124" s="7"/>
      <c r="F124" s="5">
        <f>IF(OR(A124="",B124="",C124="",D124=""),"",IF(MOD(D124-C124,1)*1440&lt;E124,"",ROUND((MOD(D124-C124,1)*1440-E124)/60,2)))</f>
        <v/>
      </c>
      <c r="G124" s="4"/>
      <c r="H124" s="4"/>
    </row>
    <row r="125" ht="21" customHeight="1">
      <c r="A125" s="6"/>
      <c r="B125" s="4"/>
      <c r="C125" s="8"/>
      <c r="D125" s="8"/>
      <c r="E125" s="7"/>
      <c r="F125" s="5">
        <f>IF(OR(A125="",B125="",C125="",D125=""),"",IF(MOD(D125-C125,1)*1440&lt;E125,"",ROUND((MOD(D125-C125,1)*1440-E125)/60,2)))</f>
        <v/>
      </c>
      <c r="G125" s="4"/>
      <c r="H125" s="4"/>
    </row>
    <row r="126" ht="21" customHeight="1">
      <c r="A126" s="6"/>
      <c r="B126" s="4"/>
      <c r="C126" s="8"/>
      <c r="D126" s="8"/>
      <c r="E126" s="7"/>
      <c r="F126" s="5">
        <f>IF(OR(A126="",B126="",C126="",D126=""),"",IF(MOD(D126-C126,1)*1440&lt;E126,"",ROUND((MOD(D126-C126,1)*1440-E126)/60,2)))</f>
        <v/>
      </c>
      <c r="G126" s="4"/>
      <c r="H126" s="4"/>
    </row>
    <row r="127" ht="21" customHeight="1">
      <c r="A127" s="6"/>
      <c r="B127" s="4"/>
      <c r="C127" s="8"/>
      <c r="D127" s="8"/>
      <c r="E127" s="7"/>
      <c r="F127" s="5">
        <f>IF(OR(A127="",B127="",C127="",D127=""),"",IF(MOD(D127-C127,1)*1440&lt;E127,"",ROUND((MOD(D127-C127,1)*1440-E127)/60,2)))</f>
        <v/>
      </c>
      <c r="G127" s="4"/>
      <c r="H127" s="4"/>
    </row>
    <row r="128" ht="21" customHeight="1">
      <c r="A128" s="6"/>
      <c r="B128" s="4"/>
      <c r="C128" s="8"/>
      <c r="D128" s="8"/>
      <c r="E128" s="7"/>
      <c r="F128" s="5">
        <f>IF(OR(A128="",B128="",C128="",D128=""),"",IF(MOD(D128-C128,1)*1440&lt;E128,"",ROUND((MOD(D128-C128,1)*1440-E128)/60,2)))</f>
        <v/>
      </c>
      <c r="G128" s="4"/>
      <c r="H128" s="4"/>
    </row>
    <row r="129" ht="21" customHeight="1">
      <c r="A129" s="6"/>
      <c r="B129" s="4"/>
      <c r="C129" s="8"/>
      <c r="D129" s="8"/>
      <c r="E129" s="7"/>
      <c r="F129" s="5">
        <f>IF(OR(A129="",B129="",C129="",D129=""),"",IF(MOD(D129-C129,1)*1440&lt;E129,"",ROUND((MOD(D129-C129,1)*1440-E129)/60,2)))</f>
        <v/>
      </c>
      <c r="G129" s="4"/>
      <c r="H129" s="4"/>
    </row>
    <row r="130" ht="21" customHeight="1">
      <c r="A130" s="6"/>
      <c r="B130" s="4"/>
      <c r="C130" s="8"/>
      <c r="D130" s="8"/>
      <c r="E130" s="7"/>
      <c r="F130" s="5">
        <f>IF(OR(A130="",B130="",C130="",D130=""),"",IF(MOD(D130-C130,1)*1440&lt;E130,"",ROUND((MOD(D130-C130,1)*1440-E130)/60,2)))</f>
        <v/>
      </c>
      <c r="G130" s="4"/>
      <c r="H130" s="4"/>
    </row>
    <row r="131" ht="21" customHeight="1">
      <c r="A131" s="6"/>
      <c r="B131" s="4"/>
      <c r="C131" s="8"/>
      <c r="D131" s="8"/>
      <c r="E131" s="7"/>
      <c r="F131" s="5">
        <f>IF(OR(A131="",B131="",C131="",D131=""),"",IF(MOD(D131-C131,1)*1440&lt;E131,"",ROUND((MOD(D131-C131,1)*1440-E131)/60,2)))</f>
        <v/>
      </c>
      <c r="G131" s="4"/>
      <c r="H131" s="4"/>
    </row>
    <row r="132" ht="21" customHeight="1">
      <c r="A132" s="6"/>
      <c r="B132" s="4"/>
      <c r="C132" s="8"/>
      <c r="D132" s="8"/>
      <c r="E132" s="7"/>
      <c r="F132" s="5">
        <f>IF(OR(A132="",B132="",C132="",D132=""),"",IF(MOD(D132-C132,1)*1440&lt;E132,"",ROUND((MOD(D132-C132,1)*1440-E132)/60,2)))</f>
        <v/>
      </c>
      <c r="G132" s="4"/>
      <c r="H132" s="4"/>
    </row>
    <row r="133" ht="21" customHeight="1">
      <c r="A133" s="6"/>
      <c r="B133" s="4"/>
      <c r="C133" s="8"/>
      <c r="D133" s="8"/>
      <c r="E133" s="7"/>
      <c r="F133" s="5">
        <f>IF(OR(A133="",B133="",C133="",D133=""),"",IF(MOD(D133-C133,1)*1440&lt;E133,"",ROUND((MOD(D133-C133,1)*1440-E133)/60,2)))</f>
        <v/>
      </c>
      <c r="G133" s="4"/>
      <c r="H133" s="4"/>
    </row>
    <row r="134" ht="21" customHeight="1">
      <c r="A134" s="6"/>
      <c r="B134" s="4"/>
      <c r="C134" s="8"/>
      <c r="D134" s="8"/>
      <c r="E134" s="7"/>
      <c r="F134" s="5">
        <f>IF(OR(A134="",B134="",C134="",D134=""),"",IF(MOD(D134-C134,1)*1440&lt;E134,"",ROUND((MOD(D134-C134,1)*1440-E134)/60,2)))</f>
        <v/>
      </c>
      <c r="G134" s="4"/>
      <c r="H134" s="4"/>
    </row>
    <row r="135" ht="21" customHeight="1">
      <c r="A135" s="6"/>
      <c r="B135" s="4"/>
      <c r="C135" s="8"/>
      <c r="D135" s="8"/>
      <c r="E135" s="7"/>
      <c r="F135" s="5">
        <f>IF(OR(A135="",B135="",C135="",D135=""),"",IF(MOD(D135-C135,1)*1440&lt;E135,"",ROUND((MOD(D135-C135,1)*1440-E135)/60,2)))</f>
        <v/>
      </c>
      <c r="G135" s="4"/>
      <c r="H135" s="4"/>
    </row>
    <row r="136" ht="21" customHeight="1">
      <c r="A136" s="6"/>
      <c r="B136" s="4"/>
      <c r="C136" s="8"/>
      <c r="D136" s="8"/>
      <c r="E136" s="7"/>
      <c r="F136" s="5">
        <f>IF(OR(A136="",B136="",C136="",D136=""),"",IF(MOD(D136-C136,1)*1440&lt;E136,"",ROUND((MOD(D136-C136,1)*1440-E136)/60,2)))</f>
        <v/>
      </c>
      <c r="G136" s="4"/>
      <c r="H136" s="4"/>
    </row>
    <row r="137" ht="21" customHeight="1">
      <c r="A137" s="6"/>
      <c r="B137" s="4"/>
      <c r="C137" s="8"/>
      <c r="D137" s="8"/>
      <c r="E137" s="7"/>
      <c r="F137" s="5">
        <f>IF(OR(A137="",B137="",C137="",D137=""),"",IF(MOD(D137-C137,1)*1440&lt;E137,"",ROUND((MOD(D137-C137,1)*1440-E137)/60,2)))</f>
        <v/>
      </c>
      <c r="G137" s="4"/>
      <c r="H137" s="4"/>
    </row>
    <row r="138" ht="21" customHeight="1">
      <c r="A138" s="6"/>
      <c r="B138" s="4"/>
      <c r="C138" s="8"/>
      <c r="D138" s="8"/>
      <c r="E138" s="7"/>
      <c r="F138" s="5">
        <f>IF(OR(A138="",B138="",C138="",D138=""),"",IF(MOD(D138-C138,1)*1440&lt;E138,"",ROUND((MOD(D138-C138,1)*1440-E138)/60,2)))</f>
        <v/>
      </c>
      <c r="G138" s="4"/>
      <c r="H138" s="4"/>
    </row>
    <row r="139" ht="21" customHeight="1">
      <c r="A139" s="6"/>
      <c r="B139" s="4"/>
      <c r="C139" s="8"/>
      <c r="D139" s="8"/>
      <c r="E139" s="7"/>
      <c r="F139" s="5">
        <f>IF(OR(A139="",B139="",C139="",D139=""),"",IF(MOD(D139-C139,1)*1440&lt;E139,"",ROUND((MOD(D139-C139,1)*1440-E139)/60,2)))</f>
        <v/>
      </c>
      <c r="G139" s="4"/>
      <c r="H139" s="4"/>
    </row>
    <row r="140" ht="21" customHeight="1">
      <c r="A140" s="6"/>
      <c r="B140" s="4"/>
      <c r="C140" s="8"/>
      <c r="D140" s="8"/>
      <c r="E140" s="7"/>
      <c r="F140" s="5">
        <f>IF(OR(A140="",B140="",C140="",D140=""),"",IF(MOD(D140-C140,1)*1440&lt;E140,"",ROUND((MOD(D140-C140,1)*1440-E140)/60,2)))</f>
        <v/>
      </c>
      <c r="G140" s="4"/>
      <c r="H140" s="4"/>
    </row>
    <row r="141" ht="21" customHeight="1">
      <c r="A141" s="6"/>
      <c r="B141" s="4"/>
      <c r="C141" s="8"/>
      <c r="D141" s="8"/>
      <c r="E141" s="7"/>
      <c r="F141" s="5">
        <f>IF(OR(A141="",B141="",C141="",D141=""),"",IF(MOD(D141-C141,1)*1440&lt;E141,"",ROUND((MOD(D141-C141,1)*1440-E141)/60,2)))</f>
        <v/>
      </c>
      <c r="G141" s="4"/>
      <c r="H141" s="4"/>
    </row>
    <row r="142" ht="21" customHeight="1">
      <c r="A142" s="6"/>
      <c r="B142" s="4"/>
      <c r="C142" s="8"/>
      <c r="D142" s="8"/>
      <c r="E142" s="7"/>
      <c r="F142" s="5">
        <f>IF(OR(A142="",B142="",C142="",D142=""),"",IF(MOD(D142-C142,1)*1440&lt;E142,"",ROUND((MOD(D142-C142,1)*1440-E142)/60,2)))</f>
        <v/>
      </c>
      <c r="G142" s="4"/>
      <c r="H142" s="4"/>
    </row>
    <row r="143" ht="21" customHeight="1">
      <c r="A143" s="6"/>
      <c r="B143" s="4"/>
      <c r="C143" s="8"/>
      <c r="D143" s="8"/>
      <c r="E143" s="7"/>
      <c r="F143" s="5">
        <f>IF(OR(A143="",B143="",C143="",D143=""),"",IF(MOD(D143-C143,1)*1440&lt;E143,"",ROUND((MOD(D143-C143,1)*1440-E143)/60,2)))</f>
        <v/>
      </c>
      <c r="G143" s="4"/>
      <c r="H143" s="4"/>
    </row>
    <row r="144" ht="21" customHeight="1">
      <c r="A144" s="6"/>
      <c r="B144" s="4"/>
      <c r="C144" s="8"/>
      <c r="D144" s="8"/>
      <c r="E144" s="7"/>
      <c r="F144" s="5">
        <f>IF(OR(A144="",B144="",C144="",D144=""),"",IF(MOD(D144-C144,1)*1440&lt;E144,"",ROUND((MOD(D144-C144,1)*1440-E144)/60,2)))</f>
        <v/>
      </c>
      <c r="G144" s="4"/>
      <c r="H144" s="4"/>
    </row>
    <row r="145" ht="21" customHeight="1">
      <c r="A145" s="6"/>
      <c r="B145" s="4"/>
      <c r="C145" s="8"/>
      <c r="D145" s="8"/>
      <c r="E145" s="7"/>
      <c r="F145" s="5">
        <f>IF(OR(A145="",B145="",C145="",D145=""),"",IF(MOD(D145-C145,1)*1440&lt;E145,"",ROUND((MOD(D145-C145,1)*1440-E145)/60,2)))</f>
        <v/>
      </c>
      <c r="G145" s="4"/>
      <c r="H145" s="4"/>
    </row>
    <row r="146" ht="21" customHeight="1">
      <c r="A146" s="6"/>
      <c r="B146" s="4"/>
      <c r="C146" s="8"/>
      <c r="D146" s="8"/>
      <c r="E146" s="7"/>
      <c r="F146" s="5">
        <f>IF(OR(A146="",B146="",C146="",D146=""),"",IF(MOD(D146-C146,1)*1440&lt;E146,"",ROUND((MOD(D146-C146,1)*1440-E146)/60,2)))</f>
        <v/>
      </c>
      <c r="G146" s="4"/>
      <c r="H146" s="4"/>
    </row>
    <row r="147" ht="21" customHeight="1">
      <c r="A147" s="6"/>
      <c r="B147" s="4"/>
      <c r="C147" s="8"/>
      <c r="D147" s="8"/>
      <c r="E147" s="7"/>
      <c r="F147" s="5">
        <f>IF(OR(A147="",B147="",C147="",D147=""),"",IF(MOD(D147-C147,1)*1440&lt;E147,"",ROUND((MOD(D147-C147,1)*1440-E147)/60,2)))</f>
        <v/>
      </c>
      <c r="G147" s="4"/>
      <c r="H147" s="4"/>
    </row>
    <row r="148" ht="21" customHeight="1">
      <c r="A148" s="6"/>
      <c r="B148" s="4"/>
      <c r="C148" s="8"/>
      <c r="D148" s="8"/>
      <c r="E148" s="7"/>
      <c r="F148" s="5">
        <f>IF(OR(A148="",B148="",C148="",D148=""),"",IF(MOD(D148-C148,1)*1440&lt;E148,"",ROUND((MOD(D148-C148,1)*1440-E148)/60,2)))</f>
        <v/>
      </c>
      <c r="G148" s="4"/>
      <c r="H148" s="4"/>
    </row>
    <row r="149" ht="21" customHeight="1">
      <c r="A149" s="6"/>
      <c r="B149" s="4"/>
      <c r="C149" s="8"/>
      <c r="D149" s="8"/>
      <c r="E149" s="7"/>
      <c r="F149" s="5">
        <f>IF(OR(A149="",B149="",C149="",D149=""),"",IF(MOD(D149-C149,1)*1440&lt;E149,"",ROUND((MOD(D149-C149,1)*1440-E149)/60,2)))</f>
        <v/>
      </c>
      <c r="G149" s="4"/>
      <c r="H149" s="4"/>
    </row>
    <row r="150" ht="21" customHeight="1">
      <c r="A150" s="6"/>
      <c r="B150" s="4"/>
      <c r="C150" s="8"/>
      <c r="D150" s="8"/>
      <c r="E150" s="7"/>
      <c r="F150" s="5">
        <f>IF(OR(A150="",B150="",C150="",D150=""),"",IF(MOD(D150-C150,1)*1440&lt;E150,"",ROUND((MOD(D150-C150,1)*1440-E150)/60,2)))</f>
        <v/>
      </c>
      <c r="G150" s="4"/>
      <c r="H150" s="4"/>
    </row>
    <row r="151" ht="21" customHeight="1">
      <c r="A151" s="6"/>
      <c r="B151" s="4"/>
      <c r="C151" s="8"/>
      <c r="D151" s="8"/>
      <c r="E151" s="7"/>
      <c r="F151" s="5">
        <f>IF(OR(A151="",B151="",C151="",D151=""),"",IF(MOD(D151-C151,1)*1440&lt;E151,"",ROUND((MOD(D151-C151,1)*1440-E151)/60,2)))</f>
        <v/>
      </c>
      <c r="G151" s="4"/>
      <c r="H151" s="4"/>
    </row>
    <row r="152" ht="21" customHeight="1">
      <c r="A152" s="6"/>
      <c r="B152" s="4"/>
      <c r="C152" s="8"/>
      <c r="D152" s="8"/>
      <c r="E152" s="7"/>
      <c r="F152" s="5">
        <f>IF(OR(A152="",B152="",C152="",D152=""),"",IF(MOD(D152-C152,1)*1440&lt;E152,"",ROUND((MOD(D152-C152,1)*1440-E152)/60,2)))</f>
        <v/>
      </c>
      <c r="G152" s="4"/>
      <c r="H152" s="4"/>
    </row>
    <row r="153" ht="21" customHeight="1">
      <c r="A153" s="6"/>
      <c r="B153" s="4"/>
      <c r="C153" s="8"/>
      <c r="D153" s="8"/>
      <c r="E153" s="7"/>
      <c r="F153" s="5">
        <f>IF(OR(A153="",B153="",C153="",D153=""),"",IF(MOD(D153-C153,1)*1440&lt;E153,"",ROUND((MOD(D153-C153,1)*1440-E153)/60,2)))</f>
        <v/>
      </c>
      <c r="G153" s="4"/>
      <c r="H153" s="4"/>
    </row>
    <row r="154" ht="21" customHeight="1">
      <c r="A154" s="6"/>
      <c r="B154" s="4"/>
      <c r="C154" s="8"/>
      <c r="D154" s="8"/>
      <c r="E154" s="7"/>
      <c r="F154" s="5">
        <f>IF(OR(A154="",B154="",C154="",D154=""),"",IF(MOD(D154-C154,1)*1440&lt;E154,"",ROUND((MOD(D154-C154,1)*1440-E154)/60,2)))</f>
        <v/>
      </c>
      <c r="G154" s="4"/>
      <c r="H154" s="4"/>
    </row>
    <row r="155" ht="21" customHeight="1">
      <c r="A155" s="6"/>
      <c r="B155" s="4"/>
      <c r="C155" s="8"/>
      <c r="D155" s="8"/>
      <c r="E155" s="7"/>
      <c r="F155" s="5">
        <f>IF(OR(A155="",B155="",C155="",D155=""),"",IF(MOD(D155-C155,1)*1440&lt;E155,"",ROUND((MOD(D155-C155,1)*1440-E155)/60,2)))</f>
        <v/>
      </c>
      <c r="G155" s="4"/>
      <c r="H155" s="4"/>
    </row>
    <row r="156" ht="21" customHeight="1">
      <c r="A156" s="6"/>
      <c r="B156" s="4"/>
      <c r="C156" s="8"/>
      <c r="D156" s="8"/>
      <c r="E156" s="7"/>
      <c r="F156" s="5">
        <f>IF(OR(A156="",B156="",C156="",D156=""),"",IF(MOD(D156-C156,1)*1440&lt;E156,"",ROUND((MOD(D156-C156,1)*1440-E156)/60,2)))</f>
        <v/>
      </c>
      <c r="G156" s="4"/>
      <c r="H156" s="4"/>
    </row>
    <row r="157" ht="21" customHeight="1">
      <c r="A157" s="6"/>
      <c r="B157" s="4"/>
      <c r="C157" s="8"/>
      <c r="D157" s="8"/>
      <c r="E157" s="7"/>
      <c r="F157" s="5">
        <f>IF(OR(A157="",B157="",C157="",D157=""),"",IF(MOD(D157-C157,1)*1440&lt;E157,"",ROUND((MOD(D157-C157,1)*1440-E157)/60,2)))</f>
        <v/>
      </c>
      <c r="G157" s="4"/>
      <c r="H157" s="4"/>
    </row>
    <row r="158" ht="21" customHeight="1">
      <c r="A158" s="6"/>
      <c r="B158" s="4"/>
      <c r="C158" s="8"/>
      <c r="D158" s="8"/>
      <c r="E158" s="7"/>
      <c r="F158" s="5">
        <f>IF(OR(A158="",B158="",C158="",D158=""),"",IF(MOD(D158-C158,1)*1440&lt;E158,"",ROUND((MOD(D158-C158,1)*1440-E158)/60,2)))</f>
        <v/>
      </c>
      <c r="G158" s="4"/>
      <c r="H158" s="4"/>
    </row>
    <row r="159" ht="21" customHeight="1">
      <c r="A159" s="6"/>
      <c r="B159" s="4"/>
      <c r="C159" s="8"/>
      <c r="D159" s="8"/>
      <c r="E159" s="7"/>
      <c r="F159" s="5">
        <f>IF(OR(A159="",B159="",C159="",D159=""),"",IF(MOD(D159-C159,1)*1440&lt;E159,"",ROUND((MOD(D159-C159,1)*1440-E159)/60,2)))</f>
        <v/>
      </c>
      <c r="G159" s="4"/>
      <c r="H159" s="4"/>
    </row>
    <row r="160" ht="21" customHeight="1">
      <c r="A160" s="6"/>
      <c r="B160" s="4"/>
      <c r="C160" s="8"/>
      <c r="D160" s="8"/>
      <c r="E160" s="7"/>
      <c r="F160" s="5">
        <f>IF(OR(A160="",B160="",C160="",D160=""),"",IF(MOD(D160-C160,1)*1440&lt;E160,"",ROUND((MOD(D160-C160,1)*1440-E160)/60,2)))</f>
        <v/>
      </c>
      <c r="G160" s="4"/>
      <c r="H160" s="4"/>
    </row>
    <row r="161" ht="21" customHeight="1">
      <c r="A161" s="6"/>
      <c r="B161" s="4"/>
      <c r="C161" s="8"/>
      <c r="D161" s="8"/>
      <c r="E161" s="7"/>
      <c r="F161" s="5">
        <f>IF(OR(A161="",B161="",C161="",D161=""),"",IF(MOD(D161-C161,1)*1440&lt;E161,"",ROUND((MOD(D161-C161,1)*1440-E161)/60,2)))</f>
        <v/>
      </c>
      <c r="G161" s="4"/>
      <c r="H161" s="4"/>
    </row>
    <row r="162" ht="21" customHeight="1">
      <c r="A162" s="6"/>
      <c r="B162" s="4"/>
      <c r="C162" s="8"/>
      <c r="D162" s="8"/>
      <c r="E162" s="7"/>
      <c r="F162" s="5">
        <f>IF(OR(A162="",B162="",C162="",D162=""),"",IF(MOD(D162-C162,1)*1440&lt;E162,"",ROUND((MOD(D162-C162,1)*1440-E162)/60,2)))</f>
        <v/>
      </c>
      <c r="G162" s="4"/>
      <c r="H162" s="4"/>
    </row>
    <row r="163" ht="21" customHeight="1">
      <c r="A163" s="6"/>
      <c r="B163" s="4"/>
      <c r="C163" s="8"/>
      <c r="D163" s="8"/>
      <c r="E163" s="7"/>
      <c r="F163" s="5">
        <f>IF(OR(A163="",B163="",C163="",D163=""),"",IF(MOD(D163-C163,1)*1440&lt;E163,"",ROUND((MOD(D163-C163,1)*1440-E163)/60,2)))</f>
        <v/>
      </c>
      <c r="G163" s="4"/>
      <c r="H163" s="4"/>
    </row>
    <row r="164" ht="21" customHeight="1">
      <c r="A164" s="6"/>
      <c r="B164" s="4"/>
      <c r="C164" s="8"/>
      <c r="D164" s="8"/>
      <c r="E164" s="7"/>
      <c r="F164" s="5">
        <f>IF(OR(A164="",B164="",C164="",D164=""),"",IF(MOD(D164-C164,1)*1440&lt;E164,"",ROUND((MOD(D164-C164,1)*1440-E164)/60,2)))</f>
        <v/>
      </c>
      <c r="G164" s="4"/>
      <c r="H164" s="4"/>
    </row>
    <row r="165" ht="21" customHeight="1">
      <c r="A165" s="6"/>
      <c r="B165" s="4"/>
      <c r="C165" s="8"/>
      <c r="D165" s="8"/>
      <c r="E165" s="7"/>
      <c r="F165" s="5">
        <f>IF(OR(A165="",B165="",C165="",D165=""),"",IF(MOD(D165-C165,1)*1440&lt;E165,"",ROUND((MOD(D165-C165,1)*1440-E165)/60,2)))</f>
        <v/>
      </c>
      <c r="G165" s="4"/>
      <c r="H165" s="4"/>
    </row>
    <row r="166" ht="21" customHeight="1">
      <c r="A166" s="6"/>
      <c r="B166" s="4"/>
      <c r="C166" s="8"/>
      <c r="D166" s="8"/>
      <c r="E166" s="7"/>
      <c r="F166" s="5">
        <f>IF(OR(A166="",B166="",C166="",D166=""),"",IF(MOD(D166-C166,1)*1440&lt;E166,"",ROUND((MOD(D166-C166,1)*1440-E166)/60,2)))</f>
        <v/>
      </c>
      <c r="G166" s="4"/>
      <c r="H166" s="4"/>
    </row>
    <row r="167" ht="21" customHeight="1">
      <c r="A167" s="6"/>
      <c r="B167" s="4"/>
      <c r="C167" s="8"/>
      <c r="D167" s="8"/>
      <c r="E167" s="7"/>
      <c r="F167" s="5">
        <f>IF(OR(A167="",B167="",C167="",D167=""),"",IF(MOD(D167-C167,1)*1440&lt;E167,"",ROUND((MOD(D167-C167,1)*1440-E167)/60,2)))</f>
        <v/>
      </c>
      <c r="G167" s="4"/>
      <c r="H167" s="4"/>
    </row>
    <row r="168" ht="21" customHeight="1">
      <c r="A168" s="6"/>
      <c r="B168" s="4"/>
      <c r="C168" s="8"/>
      <c r="D168" s="8"/>
      <c r="E168" s="7"/>
      <c r="F168" s="5">
        <f>IF(OR(A168="",B168="",C168="",D168=""),"",IF(MOD(D168-C168,1)*1440&lt;E168,"",ROUND((MOD(D168-C168,1)*1440-E168)/60,2)))</f>
        <v/>
      </c>
      <c r="G168" s="4"/>
      <c r="H168" s="4"/>
    </row>
    <row r="169" ht="21" customHeight="1">
      <c r="A169" s="6"/>
      <c r="B169" s="4"/>
      <c r="C169" s="8"/>
      <c r="D169" s="8"/>
      <c r="E169" s="7"/>
      <c r="F169" s="5">
        <f>IF(OR(A169="",B169="",C169="",D169=""),"",IF(MOD(D169-C169,1)*1440&lt;E169,"",ROUND((MOD(D169-C169,1)*1440-E169)/60,2)))</f>
        <v/>
      </c>
      <c r="G169" s="4"/>
      <c r="H169" s="4"/>
    </row>
    <row r="170" ht="21" customHeight="1">
      <c r="A170" s="6"/>
      <c r="B170" s="4"/>
      <c r="C170" s="8"/>
      <c r="D170" s="8"/>
      <c r="E170" s="7"/>
      <c r="F170" s="5">
        <f>IF(OR(A170="",B170="",C170="",D170=""),"",IF(MOD(D170-C170,1)*1440&lt;E170,"",ROUND((MOD(D170-C170,1)*1440-E170)/60,2)))</f>
        <v/>
      </c>
      <c r="G170" s="4"/>
      <c r="H170" s="4"/>
    </row>
    <row r="171" ht="21" customHeight="1">
      <c r="A171" s="6"/>
      <c r="B171" s="4"/>
      <c r="C171" s="8"/>
      <c r="D171" s="8"/>
      <c r="E171" s="7"/>
      <c r="F171" s="5">
        <f>IF(OR(A171="",B171="",C171="",D171=""),"",IF(MOD(D171-C171,1)*1440&lt;E171,"",ROUND((MOD(D171-C171,1)*1440-E171)/60,2)))</f>
        <v/>
      </c>
      <c r="G171" s="4"/>
      <c r="H171" s="4"/>
    </row>
    <row r="172" ht="21" customHeight="1">
      <c r="A172" s="6"/>
      <c r="B172" s="4"/>
      <c r="C172" s="8"/>
      <c r="D172" s="8"/>
      <c r="E172" s="7"/>
      <c r="F172" s="5">
        <f>IF(OR(A172="",B172="",C172="",D172=""),"",IF(MOD(D172-C172,1)*1440&lt;E172,"",ROUND((MOD(D172-C172,1)*1440-E172)/60,2)))</f>
        <v/>
      </c>
      <c r="G172" s="4"/>
      <c r="H172" s="4"/>
    </row>
    <row r="173" ht="21" customHeight="1">
      <c r="A173" s="6"/>
      <c r="B173" s="4"/>
      <c r="C173" s="8"/>
      <c r="D173" s="8"/>
      <c r="E173" s="7"/>
      <c r="F173" s="5">
        <f>IF(OR(A173="",B173="",C173="",D173=""),"",IF(MOD(D173-C173,1)*1440&lt;E173,"",ROUND((MOD(D173-C173,1)*1440-E173)/60,2)))</f>
        <v/>
      </c>
      <c r="G173" s="4"/>
      <c r="H173" s="4"/>
    </row>
    <row r="174" ht="21" customHeight="1">
      <c r="A174" s="6"/>
      <c r="B174" s="4"/>
      <c r="C174" s="8"/>
      <c r="D174" s="8"/>
      <c r="E174" s="7"/>
      <c r="F174" s="5">
        <f>IF(OR(A174="",B174="",C174="",D174=""),"",IF(MOD(D174-C174,1)*1440&lt;E174,"",ROUND((MOD(D174-C174,1)*1440-E174)/60,2)))</f>
        <v/>
      </c>
      <c r="G174" s="4"/>
      <c r="H174" s="4"/>
    </row>
    <row r="175" ht="21" customHeight="1">
      <c r="A175" s="6"/>
      <c r="B175" s="4"/>
      <c r="C175" s="8"/>
      <c r="D175" s="8"/>
      <c r="E175" s="7"/>
      <c r="F175" s="5">
        <f>IF(OR(A175="",B175="",C175="",D175=""),"",IF(MOD(D175-C175,1)*1440&lt;E175,"",ROUND((MOD(D175-C175,1)*1440-E175)/60,2)))</f>
        <v/>
      </c>
      <c r="G175" s="4"/>
      <c r="H175" s="4"/>
    </row>
    <row r="176" ht="21" customHeight="1">
      <c r="A176" s="6"/>
      <c r="B176" s="4"/>
      <c r="C176" s="8"/>
      <c r="D176" s="8"/>
      <c r="E176" s="7"/>
      <c r="F176" s="5">
        <f>IF(OR(A176="",B176="",C176="",D176=""),"",IF(MOD(D176-C176,1)*1440&lt;E176,"",ROUND((MOD(D176-C176,1)*1440-E176)/60,2)))</f>
        <v/>
      </c>
      <c r="G176" s="4"/>
      <c r="H176" s="4"/>
    </row>
    <row r="177" ht="21" customHeight="1">
      <c r="A177" s="6"/>
      <c r="B177" s="4"/>
      <c r="C177" s="8"/>
      <c r="D177" s="8"/>
      <c r="E177" s="7"/>
      <c r="F177" s="5">
        <f>IF(OR(A177="",B177="",C177="",D177=""),"",IF(MOD(D177-C177,1)*1440&lt;E177,"",ROUND((MOD(D177-C177,1)*1440-E177)/60,2)))</f>
        <v/>
      </c>
      <c r="G177" s="4"/>
      <c r="H177" s="4"/>
    </row>
    <row r="178" ht="21" customHeight="1">
      <c r="A178" s="6"/>
      <c r="B178" s="4"/>
      <c r="C178" s="8"/>
      <c r="D178" s="8"/>
      <c r="E178" s="7"/>
      <c r="F178" s="5">
        <f>IF(OR(A178="",B178="",C178="",D178=""),"",IF(MOD(D178-C178,1)*1440&lt;E178,"",ROUND((MOD(D178-C178,1)*1440-E178)/60,2)))</f>
        <v/>
      </c>
      <c r="G178" s="4"/>
      <c r="H178" s="4"/>
    </row>
    <row r="179" ht="21" customHeight="1">
      <c r="A179" s="6"/>
      <c r="B179" s="4"/>
      <c r="C179" s="8"/>
      <c r="D179" s="8"/>
      <c r="E179" s="7"/>
      <c r="F179" s="5">
        <f>IF(OR(A179="",B179="",C179="",D179=""),"",IF(MOD(D179-C179,1)*1440&lt;E179,"",ROUND((MOD(D179-C179,1)*1440-E179)/60,2)))</f>
        <v/>
      </c>
      <c r="G179" s="4"/>
      <c r="H179" s="4"/>
    </row>
    <row r="180" ht="21" customHeight="1">
      <c r="A180" s="6"/>
      <c r="B180" s="4"/>
      <c r="C180" s="8"/>
      <c r="D180" s="8"/>
      <c r="E180" s="7"/>
      <c r="F180" s="5">
        <f>IF(OR(A180="",B180="",C180="",D180=""),"",IF(MOD(D180-C180,1)*1440&lt;E180,"",ROUND((MOD(D180-C180,1)*1440-E180)/60,2)))</f>
        <v/>
      </c>
      <c r="G180" s="4"/>
      <c r="H180" s="4"/>
    </row>
    <row r="181" ht="21" customHeight="1">
      <c r="A181" s="6"/>
      <c r="B181" s="4"/>
      <c r="C181" s="8"/>
      <c r="D181" s="8"/>
      <c r="E181" s="7"/>
      <c r="F181" s="5">
        <f>IF(OR(A181="",B181="",C181="",D181=""),"",IF(MOD(D181-C181,1)*1440&lt;E181,"",ROUND((MOD(D181-C181,1)*1440-E181)/60,2)))</f>
        <v/>
      </c>
      <c r="G181" s="4"/>
      <c r="H181" s="4"/>
    </row>
    <row r="182" ht="21" customHeight="1">
      <c r="A182" s="6"/>
      <c r="B182" s="4"/>
      <c r="C182" s="8"/>
      <c r="D182" s="8"/>
      <c r="E182" s="7"/>
      <c r="F182" s="5">
        <f>IF(OR(A182="",B182="",C182="",D182=""),"",IF(MOD(D182-C182,1)*1440&lt;E182,"",ROUND((MOD(D182-C182,1)*1440-E182)/60,2)))</f>
        <v/>
      </c>
      <c r="G182" s="4"/>
      <c r="H182" s="4"/>
    </row>
    <row r="183" ht="21" customHeight="1">
      <c r="A183" s="6"/>
      <c r="B183" s="4"/>
      <c r="C183" s="8"/>
      <c r="D183" s="8"/>
      <c r="E183" s="7"/>
      <c r="F183" s="5">
        <f>IF(OR(A183="",B183="",C183="",D183=""),"",IF(MOD(D183-C183,1)*1440&lt;E183,"",ROUND((MOD(D183-C183,1)*1440-E183)/60,2)))</f>
        <v/>
      </c>
      <c r="G183" s="4"/>
      <c r="H183" s="4"/>
    </row>
    <row r="184" ht="21" customHeight="1">
      <c r="A184" s="6"/>
      <c r="B184" s="4"/>
      <c r="C184" s="8"/>
      <c r="D184" s="8"/>
      <c r="E184" s="7"/>
      <c r="F184" s="5">
        <f>IF(OR(A184="",B184="",C184="",D184=""),"",IF(MOD(D184-C184,1)*1440&lt;E184,"",ROUND((MOD(D184-C184,1)*1440-E184)/60,2)))</f>
        <v/>
      </c>
      <c r="G184" s="4"/>
      <c r="H184" s="4"/>
    </row>
    <row r="185" ht="21" customHeight="1">
      <c r="A185" s="6"/>
      <c r="B185" s="4"/>
      <c r="C185" s="8"/>
      <c r="D185" s="8"/>
      <c r="E185" s="7"/>
      <c r="F185" s="5">
        <f>IF(OR(A185="",B185="",C185="",D185=""),"",IF(MOD(D185-C185,1)*1440&lt;E185,"",ROUND((MOD(D185-C185,1)*1440-E185)/60,2)))</f>
        <v/>
      </c>
      <c r="G185" s="4"/>
      <c r="H185" s="4"/>
    </row>
    <row r="186" ht="21" customHeight="1">
      <c r="A186" s="6"/>
      <c r="B186" s="4"/>
      <c r="C186" s="8"/>
      <c r="D186" s="8"/>
      <c r="E186" s="7"/>
      <c r="F186" s="5">
        <f>IF(OR(A186="",B186="",C186="",D186=""),"",IF(MOD(D186-C186,1)*1440&lt;E186,"",ROUND((MOD(D186-C186,1)*1440-E186)/60,2)))</f>
        <v/>
      </c>
      <c r="G186" s="4"/>
      <c r="H186" s="4"/>
    </row>
    <row r="187" ht="21" customHeight="1">
      <c r="A187" s="6"/>
      <c r="B187" s="4"/>
      <c r="C187" s="8"/>
      <c r="D187" s="8"/>
      <c r="E187" s="7"/>
      <c r="F187" s="5">
        <f>IF(OR(A187="",B187="",C187="",D187=""),"",IF(MOD(D187-C187,1)*1440&lt;E187,"",ROUND((MOD(D187-C187,1)*1440-E187)/60,2)))</f>
        <v/>
      </c>
      <c r="G187" s="4"/>
      <c r="H187" s="4"/>
    </row>
    <row r="188" ht="21" customHeight="1">
      <c r="A188" s="6"/>
      <c r="B188" s="4"/>
      <c r="C188" s="8"/>
      <c r="D188" s="8"/>
      <c r="E188" s="7"/>
      <c r="F188" s="5">
        <f>IF(OR(A188="",B188="",C188="",D188=""),"",IF(MOD(D188-C188,1)*1440&lt;E188,"",ROUND((MOD(D188-C188,1)*1440-E188)/60,2)))</f>
        <v/>
      </c>
      <c r="G188" s="4"/>
      <c r="H188" s="4"/>
    </row>
    <row r="189" ht="21" customHeight="1">
      <c r="A189" s="6"/>
      <c r="B189" s="4"/>
      <c r="C189" s="8"/>
      <c r="D189" s="8"/>
      <c r="E189" s="7"/>
      <c r="F189" s="5">
        <f>IF(OR(A189="",B189="",C189="",D189=""),"",IF(MOD(D189-C189,1)*1440&lt;E189,"",ROUND((MOD(D189-C189,1)*1440-E189)/60,2)))</f>
        <v/>
      </c>
      <c r="G189" s="4"/>
      <c r="H189" s="4"/>
    </row>
    <row r="190" ht="21" customHeight="1">
      <c r="A190" s="6"/>
      <c r="B190" s="4"/>
      <c r="C190" s="8"/>
      <c r="D190" s="8"/>
      <c r="E190" s="7"/>
      <c r="F190" s="5">
        <f>IF(OR(A190="",B190="",C190="",D190=""),"",IF(MOD(D190-C190,1)*1440&lt;E190,"",ROUND((MOD(D190-C190,1)*1440-E190)/60,2)))</f>
        <v/>
      </c>
      <c r="G190" s="4"/>
      <c r="H190" s="4"/>
    </row>
    <row r="191" ht="21" customHeight="1">
      <c r="A191" s="6"/>
      <c r="B191" s="4"/>
      <c r="C191" s="8"/>
      <c r="D191" s="8"/>
      <c r="E191" s="7"/>
      <c r="F191" s="5">
        <f>IF(OR(A191="",B191="",C191="",D191=""),"",IF(MOD(D191-C191,1)*1440&lt;E191,"",ROUND((MOD(D191-C191,1)*1440-E191)/60,2)))</f>
        <v/>
      </c>
      <c r="G191" s="4"/>
      <c r="H191" s="4"/>
    </row>
    <row r="192" ht="21" customHeight="1">
      <c r="A192" s="6"/>
      <c r="B192" s="4"/>
      <c r="C192" s="8"/>
      <c r="D192" s="8"/>
      <c r="E192" s="7"/>
      <c r="F192" s="5">
        <f>IF(OR(A192="",B192="",C192="",D192=""),"",IF(MOD(D192-C192,1)*1440&lt;E192,"",ROUND((MOD(D192-C192,1)*1440-E192)/60,2)))</f>
        <v/>
      </c>
      <c r="G192" s="4"/>
      <c r="H192" s="4"/>
    </row>
    <row r="193" ht="21" customHeight="1">
      <c r="A193" s="6"/>
      <c r="B193" s="4"/>
      <c r="C193" s="8"/>
      <c r="D193" s="8"/>
      <c r="E193" s="7"/>
      <c r="F193" s="5">
        <f>IF(OR(A193="",B193="",C193="",D193=""),"",IF(MOD(D193-C193,1)*1440&lt;E193,"",ROUND((MOD(D193-C193,1)*1440-E193)/60,2)))</f>
        <v/>
      </c>
      <c r="G193" s="4"/>
      <c r="H193" s="4"/>
    </row>
    <row r="194" ht="21" customHeight="1">
      <c r="A194" s="6"/>
      <c r="B194" s="4"/>
      <c r="C194" s="8"/>
      <c r="D194" s="8"/>
      <c r="E194" s="7"/>
      <c r="F194" s="5">
        <f>IF(OR(A194="",B194="",C194="",D194=""),"",IF(MOD(D194-C194,1)*1440&lt;E194,"",ROUND((MOD(D194-C194,1)*1440-E194)/60,2)))</f>
        <v/>
      </c>
      <c r="G194" s="4"/>
      <c r="H194" s="4"/>
    </row>
    <row r="195" ht="21" customHeight="1">
      <c r="A195" s="6"/>
      <c r="B195" s="4"/>
      <c r="C195" s="8"/>
      <c r="D195" s="8"/>
      <c r="E195" s="7"/>
      <c r="F195" s="5">
        <f>IF(OR(A195="",B195="",C195="",D195=""),"",IF(MOD(D195-C195,1)*1440&lt;E195,"",ROUND((MOD(D195-C195,1)*1440-E195)/60,2)))</f>
        <v/>
      </c>
      <c r="G195" s="4"/>
      <c r="H195" s="4"/>
    </row>
    <row r="196" ht="21" customHeight="1">
      <c r="A196" s="6"/>
      <c r="B196" s="4"/>
      <c r="C196" s="8"/>
      <c r="D196" s="8"/>
      <c r="E196" s="7"/>
      <c r="F196" s="5">
        <f>IF(OR(A196="",B196="",C196="",D196=""),"",IF(MOD(D196-C196,1)*1440&lt;E196,"",ROUND((MOD(D196-C196,1)*1440-E196)/60,2)))</f>
        <v/>
      </c>
      <c r="G196" s="4"/>
      <c r="H196" s="4"/>
    </row>
    <row r="197" ht="21" customHeight="1">
      <c r="A197" s="6"/>
      <c r="B197" s="4"/>
      <c r="C197" s="8"/>
      <c r="D197" s="8"/>
      <c r="E197" s="7"/>
      <c r="F197" s="5">
        <f>IF(OR(A197="",B197="",C197="",D197=""),"",IF(MOD(D197-C197,1)*1440&lt;E197,"",ROUND((MOD(D197-C197,1)*1440-E197)/60,2)))</f>
        <v/>
      </c>
      <c r="G197" s="4"/>
      <c r="H197" s="4"/>
    </row>
    <row r="198" ht="21" customHeight="1">
      <c r="A198" s="6"/>
      <c r="B198" s="4"/>
      <c r="C198" s="8"/>
      <c r="D198" s="8"/>
      <c r="E198" s="7"/>
      <c r="F198" s="5">
        <f>IF(OR(A198="",B198="",C198="",D198=""),"",IF(MOD(D198-C198,1)*1440&lt;E198,"",ROUND((MOD(D198-C198,1)*1440-E198)/60,2)))</f>
        <v/>
      </c>
      <c r="G198" s="4"/>
      <c r="H198" s="4"/>
    </row>
    <row r="199" ht="21" customHeight="1">
      <c r="A199" s="6"/>
      <c r="B199" s="4"/>
      <c r="C199" s="8"/>
      <c r="D199" s="8"/>
      <c r="E199" s="7"/>
      <c r="F199" s="5">
        <f>IF(OR(A199="",B199="",C199="",D199=""),"",IF(MOD(D199-C199,1)*1440&lt;E199,"",ROUND((MOD(D199-C199,1)*1440-E199)/60,2)))</f>
        <v/>
      </c>
      <c r="G199" s="4"/>
      <c r="H199" s="4"/>
    </row>
    <row r="200" ht="21" customHeight="1">
      <c r="A200" s="6"/>
      <c r="B200" s="4"/>
      <c r="C200" s="8"/>
      <c r="D200" s="8"/>
      <c r="E200" s="7"/>
      <c r="F200" s="5">
        <f>IF(OR(A200="",B200="",C200="",D200=""),"",IF(MOD(D200-C200,1)*1440&lt;E200,"",ROUND((MOD(D200-C200,1)*1440-E200)/60,2)))</f>
        <v/>
      </c>
      <c r="G200" s="4"/>
      <c r="H200" s="4"/>
    </row>
    <row r="201" ht="21" customHeight="1">
      <c r="A201" s="6"/>
      <c r="B201" s="4"/>
      <c r="C201" s="8"/>
      <c r="D201" s="8"/>
      <c r="E201" s="7"/>
      <c r="F201" s="5">
        <f>IF(OR(A201="",B201="",C201="",D201=""),"",IF(MOD(D201-C201,1)*1440&lt;E201,"",ROUND((MOD(D201-C201,1)*1440-E201)/60,2)))</f>
        <v/>
      </c>
      <c r="G201" s="4"/>
      <c r="H201" s="4"/>
    </row>
    <row r="202" ht="21" customHeight="1">
      <c r="A202" s="6"/>
      <c r="B202" s="4"/>
      <c r="C202" s="8"/>
      <c r="D202" s="8"/>
      <c r="E202" s="7"/>
      <c r="F202" s="5">
        <f>IF(OR(A202="",B202="",C202="",D202=""),"",IF(MOD(D202-C202,1)*1440&lt;E202,"",ROUND((MOD(D202-C202,1)*1440-E202)/60,2)))</f>
        <v/>
      </c>
      <c r="G202" s="4"/>
      <c r="H202" s="4"/>
    </row>
    <row r="203" ht="21" customHeight="1">
      <c r="A203" s="6"/>
      <c r="B203" s="4"/>
      <c r="C203" s="8"/>
      <c r="D203" s="8"/>
      <c r="E203" s="7"/>
      <c r="F203" s="5">
        <f>IF(OR(A203="",B203="",C203="",D203=""),"",IF(MOD(D203-C203,1)*1440&lt;E203,"",ROUND((MOD(D203-C203,1)*1440-E203)/60,2)))</f>
        <v/>
      </c>
      <c r="G203" s="4"/>
      <c r="H203" s="4"/>
    </row>
    <row r="204" ht="21" customHeight="1">
      <c r="A204" s="6"/>
      <c r="B204" s="4"/>
      <c r="C204" s="8"/>
      <c r="D204" s="8"/>
      <c r="E204" s="7"/>
      <c r="F204" s="5">
        <f>IF(OR(A204="",B204="",C204="",D204=""),"",IF(MOD(D204-C204,1)*1440&lt;E204,"",ROUND((MOD(D204-C204,1)*1440-E204)/60,2)))</f>
        <v/>
      </c>
      <c r="G204" s="4"/>
      <c r="H204" s="4"/>
    </row>
    <row r="205" ht="21" customHeight="1">
      <c r="A205" s="6"/>
      <c r="B205" s="4"/>
      <c r="C205" s="8"/>
      <c r="D205" s="8"/>
      <c r="E205" s="7"/>
      <c r="F205" s="5">
        <f>IF(OR(A205="",B205="",C205="",D205=""),"",IF(MOD(D205-C205,1)*1440&lt;E205,"",ROUND((MOD(D205-C205,1)*1440-E205)/60,2)))</f>
        <v/>
      </c>
      <c r="G205" s="4"/>
      <c r="H205" s="4"/>
    </row>
    <row r="206" ht="21" customHeight="1">
      <c r="A206" s="6"/>
      <c r="B206" s="4"/>
      <c r="C206" s="8"/>
      <c r="D206" s="8"/>
      <c r="E206" s="7"/>
      <c r="F206" s="5">
        <f>IF(OR(A206="",B206="",C206="",D206=""),"",IF(MOD(D206-C206,1)*1440&lt;E206,"",ROUND((MOD(D206-C206,1)*1440-E206)/60,2)))</f>
        <v/>
      </c>
      <c r="G206" s="4"/>
      <c r="H206" s="4"/>
    </row>
    <row r="207" ht="21" customHeight="1">
      <c r="A207" s="6"/>
      <c r="B207" s="4"/>
      <c r="C207" s="8"/>
      <c r="D207" s="8"/>
      <c r="E207" s="7"/>
      <c r="F207" s="5">
        <f>IF(OR(A207="",B207="",C207="",D207=""),"",IF(MOD(D207-C207,1)*1440&lt;E207,"",ROUND((MOD(D207-C207,1)*1440-E207)/60,2)))</f>
        <v/>
      </c>
      <c r="G207" s="4"/>
      <c r="H207" s="4"/>
    </row>
    <row r="208" ht="21" customHeight="1">
      <c r="A208" s="6"/>
      <c r="B208" s="4"/>
      <c r="C208" s="8"/>
      <c r="D208" s="8"/>
      <c r="E208" s="7"/>
      <c r="F208" s="5">
        <f>IF(OR(A208="",B208="",C208="",D208=""),"",IF(MOD(D208-C208,1)*1440&lt;E208,"",ROUND((MOD(D208-C208,1)*1440-E208)/60,2)))</f>
        <v/>
      </c>
      <c r="G208" s="4"/>
      <c r="H208" s="4"/>
    </row>
  </sheetData>
  <mergeCells count="3">
    <mergeCell ref="A1:H1"/>
    <mergeCell ref="A2:H2"/>
    <mergeCell ref="A7:H7"/>
  </mergeCells>
  <autoFilter ref="A8:H208"/>
  <dataValidations count="2">
    <dataValidation type="list" allowBlank="1" showErrorMessage="1" error="Selecciona un valor de la lista" sqref="G9:G208">
      <formula1>"Pendiente,Pagada,Descanso"</formula1>
    </dataValidation>
    <dataValidation type="decimal" operator="greaterThanOrEqual" allowBlank="1" sqref="E9:E208">
      <formula1>0</formula1>
    </dataValidation>
  </dataValidations>
  <pageMargins left="0.4" right="0.4" top="0.6" bottom="0.6" header="0.2" footer="0.2"/>
</worksheet>
</file>